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Web khoa\CAO HOC\2020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_FilterDatabase" localSheetId="0" hidden="1">Sheet1!$A$6:$N$6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7" i="1"/>
</calcChain>
</file>

<file path=xl/sharedStrings.xml><?xml version="1.0" encoding="utf-8"?>
<sst xmlns="http://schemas.openxmlformats.org/spreadsheetml/2006/main" count="1041" uniqueCount="567">
  <si>
    <t>BỘ GIÁO DỤC VÀ ĐÀO TẠO</t>
  </si>
  <si>
    <t>CỘNG HÒA XÃ HỘI CHỦ NGHĨA VIỆT NAM</t>
  </si>
  <si>
    <t>TRƯỜNG ĐẠI HỌC CẦN THƠ</t>
  </si>
  <si>
    <t>Độc lập - Tự do - Hạnh phúc</t>
  </si>
  <si>
    <t>DANH SÁCH HỌC VIÊN/NGHIÊN CỨU SINH ĐÓNG HỌC PHÍ HỌC KỲ 2 NĂM HỌC 2019-2020</t>
  </si>
  <si>
    <t>TT</t>
  </si>
  <si>
    <t>Mã số HV</t>
  </si>
  <si>
    <t>Họ và tên HV</t>
  </si>
  <si>
    <t>Ngành</t>
  </si>
  <si>
    <t>Khóa</t>
  </si>
  <si>
    <t>Số TC</t>
  </si>
  <si>
    <t>Học phí (1)</t>
  </si>
  <si>
    <t>HP ngoài giờ (2)</t>
  </si>
  <si>
    <t>Tổng HP HK (3)=(1)+(2)</t>
  </si>
  <si>
    <t>Tiền hoàn chênh lệch HP HK1 2019-2020 (4)</t>
  </si>
  <si>
    <t>Tổng HP phải đóng (5)=(3)-(4)</t>
  </si>
  <si>
    <t>Ghi chú</t>
  </si>
  <si>
    <t>M0118011</t>
  </si>
  <si>
    <t>Phan Phạm Đức Huy </t>
  </si>
  <si>
    <t>Khoa học cây trồng</t>
  </si>
  <si>
    <t>Chưa đóng</t>
  </si>
  <si>
    <t>M0119004</t>
  </si>
  <si>
    <t>Lê Ngọc Quỳnh </t>
  </si>
  <si>
    <t>Đóng chưa đủ</t>
  </si>
  <si>
    <t>M0119008</t>
  </si>
  <si>
    <t>Cao Thị Thùy Trang </t>
  </si>
  <si>
    <t>M0318003</t>
  </si>
  <si>
    <t>Phạm Thị Như Huỳnh </t>
  </si>
  <si>
    <t>Thú y</t>
  </si>
  <si>
    <t>M0319007</t>
  </si>
  <si>
    <t>Điền Thái Sơn </t>
  </si>
  <si>
    <t>M0418008</t>
  </si>
  <si>
    <t>Lư Thị Hoàng Yến </t>
  </si>
  <si>
    <t>Sinh thái học</t>
  </si>
  <si>
    <t>M0518007</t>
  </si>
  <si>
    <t>Nguyễn Thị Minh Trâm </t>
  </si>
  <si>
    <t>Công nghệ sinh học</t>
  </si>
  <si>
    <t>M0518017</t>
  </si>
  <si>
    <t>Trần Thị Thúy Hằng </t>
  </si>
  <si>
    <t>M0518038</t>
  </si>
  <si>
    <t>Nguyễn Bão Yến </t>
  </si>
  <si>
    <t>M0518039</t>
  </si>
  <si>
    <t>Nguyễn Hồng Yến </t>
  </si>
  <si>
    <t>M0519004</t>
  </si>
  <si>
    <t>Lương Thị Thu Hương </t>
  </si>
  <si>
    <t>M0618010</t>
  </si>
  <si>
    <t>Trịnh Văn Lộc </t>
  </si>
  <si>
    <t>Nuôi trồng thủy sản</t>
  </si>
  <si>
    <t>M0718001</t>
  </si>
  <si>
    <t>Nguyễn Trung Dũng </t>
  </si>
  <si>
    <t>Toán giải tích</t>
  </si>
  <si>
    <t>M0718002</t>
  </si>
  <si>
    <t>Nguyễn Thanh Hà </t>
  </si>
  <si>
    <t>M0718004</t>
  </si>
  <si>
    <t>Tôn Thất Long </t>
  </si>
  <si>
    <t>M0718005</t>
  </si>
  <si>
    <t>Nguyễn Văn Ngoan </t>
  </si>
  <si>
    <t>M0718006</t>
  </si>
  <si>
    <t>Nguyễn Ngọc Quang </t>
  </si>
  <si>
    <t>M0718007</t>
  </si>
  <si>
    <t>Thạch Thanh Tâm </t>
  </si>
  <si>
    <t>M0718008</t>
  </si>
  <si>
    <t>Đào Tấn Tâm </t>
  </si>
  <si>
    <t>M0718009</t>
  </si>
  <si>
    <t>Phan Trung Thành </t>
  </si>
  <si>
    <t>M0718010</t>
  </si>
  <si>
    <t>Nguyễn Bá Thoại </t>
  </si>
  <si>
    <t>M0818023</t>
  </si>
  <si>
    <t>Nguyễn Thanh Tùng </t>
  </si>
  <si>
    <t>Vật lý lý thuyết và vật lý toán</t>
  </si>
  <si>
    <t>M0919003</t>
  </si>
  <si>
    <t>Huỳnh Văn Lợi </t>
  </si>
  <si>
    <t>Hóa hữu cơ</t>
  </si>
  <si>
    <t>M1018001</t>
  </si>
  <si>
    <t>Mi Mi Zin </t>
  </si>
  <si>
    <t>Bảo vệ thực vật</t>
  </si>
  <si>
    <t>M1018007</t>
  </si>
  <si>
    <t>Triệu Thanh Cao </t>
  </si>
  <si>
    <t>M1018010</t>
  </si>
  <si>
    <t>Dương Kim Hảo </t>
  </si>
  <si>
    <t>M1018016</t>
  </si>
  <si>
    <t>Ngô Chí Nam </t>
  </si>
  <si>
    <t>M1018019</t>
  </si>
  <si>
    <t>Trần Ngọc Thanh </t>
  </si>
  <si>
    <t>M1019004</t>
  </si>
  <si>
    <t>Đặng Trung Hậu </t>
  </si>
  <si>
    <t>M1019006</t>
  </si>
  <si>
    <t>Huỳnh Anh Kiệt </t>
  </si>
  <si>
    <t>M1118003</t>
  </si>
  <si>
    <t>Trần Yến Nhi </t>
  </si>
  <si>
    <t>Khoa học môi trường</t>
  </si>
  <si>
    <t>M1118004</t>
  </si>
  <si>
    <t>Nguyễn Thị Thanh Nhiễn </t>
  </si>
  <si>
    <t>M1118006</t>
  </si>
  <si>
    <t>Nguyễn Hải Thanh </t>
  </si>
  <si>
    <t>M1118009</t>
  </si>
  <si>
    <t>Đặng Thị Thu Trang </t>
  </si>
  <si>
    <t>M1118010</t>
  </si>
  <si>
    <t>Võ Thị Cẩm Tú </t>
  </si>
  <si>
    <t>M1119002</t>
  </si>
  <si>
    <t>Nguyễn Quốc Đạt </t>
  </si>
  <si>
    <t>M1316021</t>
  </si>
  <si>
    <t>Đinh Văn Thuận</t>
  </si>
  <si>
    <t>Tài chính - Ngân hàng</t>
  </si>
  <si>
    <t>M1317026</t>
  </si>
  <si>
    <t>Nguyễn Minh Trí </t>
  </si>
  <si>
    <t>Kinh tế nông nghiệp</t>
  </si>
  <si>
    <t>M1318005</t>
  </si>
  <si>
    <t>Dương Kim Huệ </t>
  </si>
  <si>
    <t>M1318007</t>
  </si>
  <si>
    <t>Phạm Thùy Ngọc Trâm </t>
  </si>
  <si>
    <t>M1319007</t>
  </si>
  <si>
    <t>Võ Khoa Đăng </t>
  </si>
  <si>
    <t>M1418002</t>
  </si>
  <si>
    <t>Trần Thị Thảo Bé </t>
  </si>
  <si>
    <t>Quản trị kinh doanh</t>
  </si>
  <si>
    <t>M1418003</t>
  </si>
  <si>
    <t>Lý Thu Diễm </t>
  </si>
  <si>
    <t>M1418004</t>
  </si>
  <si>
    <t>Phạm Thị Hồng Diễm </t>
  </si>
  <si>
    <t>M1418005</t>
  </si>
  <si>
    <t>Trần Thanh Thùy Dương </t>
  </si>
  <si>
    <t>M1418006</t>
  </si>
  <si>
    <t>Phạm Thị Giang </t>
  </si>
  <si>
    <t>M1418007</t>
  </si>
  <si>
    <t>Nguyễn Thị Ngân Hà </t>
  </si>
  <si>
    <t>M1418008</t>
  </si>
  <si>
    <t>Nguyễn Hữu Hạ </t>
  </si>
  <si>
    <t>M1418009</t>
  </si>
  <si>
    <t>Võ Thành Khải </t>
  </si>
  <si>
    <t>M1418010</t>
  </si>
  <si>
    <t>Trần Dũng Lâm </t>
  </si>
  <si>
    <t>M1418013</t>
  </si>
  <si>
    <t>Võ Phú Lộc </t>
  </si>
  <si>
    <t>M1418015</t>
  </si>
  <si>
    <t>Thạch Ngọc Mai </t>
  </si>
  <si>
    <t>M1418016</t>
  </si>
  <si>
    <t>Nguyễn Lê Minh </t>
  </si>
  <si>
    <t>M1418017</t>
  </si>
  <si>
    <t>Đặng Hoàng Nam </t>
  </si>
  <si>
    <t>M1418020</t>
  </si>
  <si>
    <t>Huỳnh Phạm Ngọc Như </t>
  </si>
  <si>
    <t>M1418022</t>
  </si>
  <si>
    <t>Trần Minh Nhứt </t>
  </si>
  <si>
    <t>M1418023</t>
  </si>
  <si>
    <t>Huỳnh Nguyên Phong </t>
  </si>
  <si>
    <t>M1418024</t>
  </si>
  <si>
    <t>Nguyễn Thanh Phong </t>
  </si>
  <si>
    <t>M1418026</t>
  </si>
  <si>
    <t>Nguyễn Văn Tám </t>
  </si>
  <si>
    <t>M1418027</t>
  </si>
  <si>
    <t>Nguyễn Trần Hồng Thắm </t>
  </si>
  <si>
    <t>M1418029</t>
  </si>
  <si>
    <t>Nguyễn Ngọc Khánh Thư </t>
  </si>
  <si>
    <t>M1418031</t>
  </si>
  <si>
    <t>Huỳnh Thị Kiều Tiên </t>
  </si>
  <si>
    <t>M1418032</t>
  </si>
  <si>
    <t>Phạm Quốc Trung Tín </t>
  </si>
  <si>
    <t>M1418034</t>
  </si>
  <si>
    <t>Lương Thị Thanh Trang </t>
  </si>
  <si>
    <t>M1418036</t>
  </si>
  <si>
    <t>Lâm Hồng Thùy Trúc </t>
  </si>
  <si>
    <t>M1418037</t>
  </si>
  <si>
    <t>Lê Thanh Tươi </t>
  </si>
  <si>
    <t>M1517015</t>
  </si>
  <si>
    <t>Hồ Hoàng Khải</t>
  </si>
  <si>
    <t>Lý luận và PPDH bộ môn Văn và tiếng Việt</t>
  </si>
  <si>
    <t>M1519002</t>
  </si>
  <si>
    <t>Nguyễn Lê Kiều Duyên </t>
  </si>
  <si>
    <t>M1617037</t>
  </si>
  <si>
    <t>Lý Mỹ Trang</t>
  </si>
  <si>
    <t>Lý luận và PPDH bộ môn tiếng Anh</t>
  </si>
  <si>
    <t>M1617044</t>
  </si>
  <si>
    <t>Nguyễn Hương Tường Vi </t>
  </si>
  <si>
    <t>M1618002</t>
  </si>
  <si>
    <t>Nguyễn Hoàng Gia Bảo </t>
  </si>
  <si>
    <t>M1618007</t>
  </si>
  <si>
    <t>Nguyễn Hữu Đức </t>
  </si>
  <si>
    <t>M1618010</t>
  </si>
  <si>
    <t>Hồ Thị Thúy Hằng </t>
  </si>
  <si>
    <t>M1618015</t>
  </si>
  <si>
    <t>Trần Triều Huyên </t>
  </si>
  <si>
    <t>M1618018</t>
  </si>
  <si>
    <t>Trương Thị Kim Khoa </t>
  </si>
  <si>
    <t>M1618023</t>
  </si>
  <si>
    <t>Lê Khánh Ngọc </t>
  </si>
  <si>
    <t>M1618024</t>
  </si>
  <si>
    <t>Bùi Ái Nhân </t>
  </si>
  <si>
    <t>M1618028</t>
  </si>
  <si>
    <t>Lê Tấn Phát </t>
  </si>
  <si>
    <t>M1618031</t>
  </si>
  <si>
    <t>Trần Thị Diễm Phương </t>
  </si>
  <si>
    <t>M1618032</t>
  </si>
  <si>
    <t>Nguyễn Thị Kim Sang </t>
  </si>
  <si>
    <t>M1618033</t>
  </si>
  <si>
    <t>Trần Thiện Tánh </t>
  </si>
  <si>
    <t>M1618035</t>
  </si>
  <si>
    <t>Nguyễn Tăng Thanh Thiên </t>
  </si>
  <si>
    <t>M1618037</t>
  </si>
  <si>
    <t>Nguyễn Thị Diễm Thúy </t>
  </si>
  <si>
    <t>M1618039</t>
  </si>
  <si>
    <t>Lê Thị Thái Trân </t>
  </si>
  <si>
    <t>M1618040</t>
  </si>
  <si>
    <t>Huỳnh Quang Minh Tuấn </t>
  </si>
  <si>
    <t>M1619004</t>
  </si>
  <si>
    <t>Hồ Nhật Chương </t>
  </si>
  <si>
    <t>M1818012</t>
  </si>
  <si>
    <t>Nguyễn Tuyết Nhi </t>
  </si>
  <si>
    <t>Lý thuyết xác suất và thống kê toán học</t>
  </si>
  <si>
    <t>M2018004</t>
  </si>
  <si>
    <t>Trịnh Thanh Ngoan </t>
  </si>
  <si>
    <t>Hóa lý thuyết và hóa lý</t>
  </si>
  <si>
    <t>M2018014</t>
  </si>
  <si>
    <t>Đỗ Cao Vinh </t>
  </si>
  <si>
    <t>M2218008</t>
  </si>
  <si>
    <t>Phan Việt Thắng </t>
  </si>
  <si>
    <t>Công nghệ thực phẩm</t>
  </si>
  <si>
    <t>M2318006</t>
  </si>
  <si>
    <t>Trần Huyền Trân </t>
  </si>
  <si>
    <t>Văn học Việt Nam</t>
  </si>
  <si>
    <t>M2418002</t>
  </si>
  <si>
    <t>Trầm Minh Hải </t>
  </si>
  <si>
    <t>Phát triển nông thôn</t>
  </si>
  <si>
    <t>M2517004</t>
  </si>
  <si>
    <t>Trần Huỳnh Khang </t>
  </si>
  <si>
    <t>Hệ thống thông tin</t>
  </si>
  <si>
    <t>M2517008</t>
  </si>
  <si>
    <t>Phan Ngọc Diễn</t>
  </si>
  <si>
    <t>Khoa học máy tính</t>
  </si>
  <si>
    <t>M2518018</t>
  </si>
  <si>
    <t>M2518019</t>
  </si>
  <si>
    <t>M2518021</t>
  </si>
  <si>
    <t>M2518022</t>
  </si>
  <si>
    <t>M2518025</t>
  </si>
  <si>
    <t>M2518027</t>
  </si>
  <si>
    <t>M2518030</t>
  </si>
  <si>
    <t>M2518031</t>
  </si>
  <si>
    <t>M2718002</t>
  </si>
  <si>
    <t>Hồ Ngọc Lan Anh </t>
  </si>
  <si>
    <t>M2718004</t>
  </si>
  <si>
    <t>Võ Thúy Anh </t>
  </si>
  <si>
    <t>M2718006</t>
  </si>
  <si>
    <t>Nguyễn Thị Bảo Châu </t>
  </si>
  <si>
    <t>M2718020</t>
  </si>
  <si>
    <t>Đỗ Thành Nhân </t>
  </si>
  <si>
    <t>M2718022</t>
  </si>
  <si>
    <t>Nguyễn Thị Nhung </t>
  </si>
  <si>
    <t>M2718025</t>
  </si>
  <si>
    <t>Nguyễn Trần Nhả Phương </t>
  </si>
  <si>
    <t>M2718029</t>
  </si>
  <si>
    <t>Lương Thị Minh Thanh </t>
  </si>
  <si>
    <t>M2718033</t>
  </si>
  <si>
    <t>Dương Hải Triều </t>
  </si>
  <si>
    <t>M2718035</t>
  </si>
  <si>
    <t>Bùi Thị Tươi </t>
  </si>
  <si>
    <t>M2719023</t>
  </si>
  <si>
    <t>Nguyễn Thị Thu Thảo </t>
  </si>
  <si>
    <t>M2919001</t>
  </si>
  <si>
    <t>Từ Thị Kiều Diễm </t>
  </si>
  <si>
    <t>Quản lý tài nguyên và môi trường</t>
  </si>
  <si>
    <t>M2919002</t>
  </si>
  <si>
    <t>Trần Trọng Hiếu </t>
  </si>
  <si>
    <t>M2919003</t>
  </si>
  <si>
    <t>Trần Mai Hùng </t>
  </si>
  <si>
    <t>M2919005</t>
  </si>
  <si>
    <t>Đỗ Phùng Thiện Khang </t>
  </si>
  <si>
    <t>M2919010</t>
  </si>
  <si>
    <t>Nguyễn Ngọc Thảo Nguyên </t>
  </si>
  <si>
    <t>M2919012</t>
  </si>
  <si>
    <t>Sơn Phúc </t>
  </si>
  <si>
    <t>M3118005</t>
  </si>
  <si>
    <t>Lê Tấn Lộc </t>
  </si>
  <si>
    <t>Biến đổi khí hậu và Nông nghiệp nhiệt đới bền vững</t>
  </si>
  <si>
    <t>M3119011</t>
  </si>
  <si>
    <t>Đỗ Tuấn Đạt </t>
  </si>
  <si>
    <t>M3119014</t>
  </si>
  <si>
    <t>Lê Hoàng Phương </t>
  </si>
  <si>
    <t>M3218002</t>
  </si>
  <si>
    <t>La Vĩ Cơ </t>
  </si>
  <si>
    <t>Lý luận và PPDH bộ môn Toán</t>
  </si>
  <si>
    <t>M3218015</t>
  </si>
  <si>
    <t>Nguyễn Hoài Thanh </t>
  </si>
  <si>
    <t>M3218025</t>
  </si>
  <si>
    <t>Đặng Thanh Tuấn </t>
  </si>
  <si>
    <t>M3318009</t>
  </si>
  <si>
    <t>Huỳnh Thị Kim Nhân </t>
  </si>
  <si>
    <t>Quản lý đất đai</t>
  </si>
  <si>
    <t>M3319015</t>
  </si>
  <si>
    <t>Nguyễn Mai Hữu Phước </t>
  </si>
  <si>
    <t>M3418008</t>
  </si>
  <si>
    <t>Đinh Tấn Đồng </t>
  </si>
  <si>
    <t>Luật kinh tế</t>
  </si>
  <si>
    <t>M3418014</t>
  </si>
  <si>
    <t>Nguyễn Thị Giang </t>
  </si>
  <si>
    <t>M3418026</t>
  </si>
  <si>
    <t>Huỳnh Thảo Lam </t>
  </si>
  <si>
    <t>M3418049</t>
  </si>
  <si>
    <t>Lê Minh Nguyện </t>
  </si>
  <si>
    <t>M3418078</t>
  </si>
  <si>
    <t>Lê Văn Trung </t>
  </si>
  <si>
    <t>M3518003</t>
  </si>
  <si>
    <t>Phạm Anh Khương </t>
  </si>
  <si>
    <t>Kỹ thuật điều khiển và tự động hóa</t>
  </si>
  <si>
    <t>M3518007</t>
  </si>
  <si>
    <t>M3518008</t>
  </si>
  <si>
    <t>M3518009</t>
  </si>
  <si>
    <t>M3518010</t>
  </si>
  <si>
    <t>M3518011</t>
  </si>
  <si>
    <t>M3518012</t>
  </si>
  <si>
    <t>M3518013</t>
  </si>
  <si>
    <t>M3518014</t>
  </si>
  <si>
    <t>M3518015</t>
  </si>
  <si>
    <t>M3518016</t>
  </si>
  <si>
    <t>M3518017</t>
  </si>
  <si>
    <t>M3518018</t>
  </si>
  <si>
    <t>M3518019</t>
  </si>
  <si>
    <t>M3518021</t>
  </si>
  <si>
    <t>M3518022</t>
  </si>
  <si>
    <t>M3518023</t>
  </si>
  <si>
    <t>M3518024</t>
  </si>
  <si>
    <t>M3518025</t>
  </si>
  <si>
    <t>M3518026</t>
  </si>
  <si>
    <t>M3518027</t>
  </si>
  <si>
    <t>M3518028</t>
  </si>
  <si>
    <t>M3518029</t>
  </si>
  <si>
    <t>M3518030</t>
  </si>
  <si>
    <t>M3519016</t>
  </si>
  <si>
    <t>Trần Hải Tín </t>
  </si>
  <si>
    <t>M3718008</t>
  </si>
  <si>
    <t>Phạm Thanh Hiếu </t>
  </si>
  <si>
    <t>M3718010</t>
  </si>
  <si>
    <t>Nguyễn Duy Khanh </t>
  </si>
  <si>
    <t>M3718019</t>
  </si>
  <si>
    <t>Nguyễn Quốc Khánh Trọng </t>
  </si>
  <si>
    <t>M3718023</t>
  </si>
  <si>
    <t>M3718024</t>
  </si>
  <si>
    <t>M3718025</t>
  </si>
  <si>
    <t>M3718026</t>
  </si>
  <si>
    <t>M3718027</t>
  </si>
  <si>
    <t>M3718028</t>
  </si>
  <si>
    <t>M3718029</t>
  </si>
  <si>
    <t>M3718030</t>
  </si>
  <si>
    <t>M3718031</t>
  </si>
  <si>
    <t>M3718033</t>
  </si>
  <si>
    <t>M3718034</t>
  </si>
  <si>
    <t>M3718035</t>
  </si>
  <si>
    <t>M3718036</t>
  </si>
  <si>
    <t>M3718038</t>
  </si>
  <si>
    <t>M3718039</t>
  </si>
  <si>
    <t>M3718040</t>
  </si>
  <si>
    <t>M3718041</t>
  </si>
  <si>
    <t>M3718042</t>
  </si>
  <si>
    <t>M3718043</t>
  </si>
  <si>
    <t>M3718044</t>
  </si>
  <si>
    <t>M3718045</t>
  </si>
  <si>
    <t>M3719002</t>
  </si>
  <si>
    <t>Phạm Thị Gia Hân </t>
  </si>
  <si>
    <t>M3719003</t>
  </si>
  <si>
    <t>Nguyễn Phúc Hậu </t>
  </si>
  <si>
    <t>M3719005</t>
  </si>
  <si>
    <t>Nguyễn Văn Hơn </t>
  </si>
  <si>
    <t>M3719031</t>
  </si>
  <si>
    <t>M3719035</t>
  </si>
  <si>
    <t>M3719038</t>
  </si>
  <si>
    <t>M3819005</t>
  </si>
  <si>
    <t>Mã Nhựt Minh </t>
  </si>
  <si>
    <t>Kỹ thuật hóa học</t>
  </si>
  <si>
    <t>M3819009</t>
  </si>
  <si>
    <t>Lữ Thanh Nhung </t>
  </si>
  <si>
    <t>M4017019</t>
  </si>
  <si>
    <t>Nguyễn Vạn Ngọc </t>
  </si>
  <si>
    <t>Kinh tế học</t>
  </si>
  <si>
    <t>M4017034</t>
  </si>
  <si>
    <t>Nguyễn Văn Toàn </t>
  </si>
  <si>
    <t>M4018002</t>
  </si>
  <si>
    <t>Nguyễn Thiện Cương </t>
  </si>
  <si>
    <t>M4019001</t>
  </si>
  <si>
    <t>Trần Thu Dình </t>
  </si>
  <si>
    <t>M4019005</t>
  </si>
  <si>
    <t>Lê Thị Bảo Trâm</t>
  </si>
  <si>
    <t>M4019006</t>
  </si>
  <si>
    <t>Lê Minh Trường </t>
  </si>
  <si>
    <t>M4019009</t>
  </si>
  <si>
    <t>Trần Mộng Kha </t>
  </si>
  <si>
    <t>M4019011</t>
  </si>
  <si>
    <t>Trần Tất Diễm Phương </t>
  </si>
  <si>
    <t>M4218001</t>
  </si>
  <si>
    <t>Phạm Huy Bình </t>
  </si>
  <si>
    <t>Kỹ thuật xây dựng công trình thủy</t>
  </si>
  <si>
    <t>M4218003</t>
  </si>
  <si>
    <t>Trần Tiến Đạt </t>
  </si>
  <si>
    <t>M4218005</t>
  </si>
  <si>
    <t>Nguyễn Huỳnh Đức </t>
  </si>
  <si>
    <t>M4218007</t>
  </si>
  <si>
    <t>Nguyễn Thới Trường Giang </t>
  </si>
  <si>
    <t>M4218008</t>
  </si>
  <si>
    <t>Bùi Phúc Huỳnh </t>
  </si>
  <si>
    <t>M4218010</t>
  </si>
  <si>
    <t>Nguyễn Đại Lộc </t>
  </si>
  <si>
    <t>M4218013</t>
  </si>
  <si>
    <t>Trần Đồng Minh Ngọc </t>
  </si>
  <si>
    <t>M4218015</t>
  </si>
  <si>
    <t>Nguyễn Thanh Tâm </t>
  </si>
  <si>
    <t>M4218018</t>
  </si>
  <si>
    <t>Nguyễn Văn Thắng </t>
  </si>
  <si>
    <t>M4218020</t>
  </si>
  <si>
    <t>Nguyễn Văn Thiện </t>
  </si>
  <si>
    <t>M4218026</t>
  </si>
  <si>
    <t>Phạm Phú Vĩnh </t>
  </si>
  <si>
    <t>M4218029</t>
  </si>
  <si>
    <t>Lê Văn Lộc </t>
  </si>
  <si>
    <t>M4218032</t>
  </si>
  <si>
    <t>Nguyễn Lạc Quan </t>
  </si>
  <si>
    <t>M4218033</t>
  </si>
  <si>
    <t>Lương Văn Tây </t>
  </si>
  <si>
    <t>M4218034</t>
  </si>
  <si>
    <t>Trịnh Chí Thanh </t>
  </si>
  <si>
    <t>M4219017</t>
  </si>
  <si>
    <t>Nguyễn Phi Hải </t>
  </si>
  <si>
    <t>M4219018</t>
  </si>
  <si>
    <t>Mai Phước Hương </t>
  </si>
  <si>
    <t>M4219019</t>
  </si>
  <si>
    <t>Nguyễn Thanh Nhã </t>
  </si>
  <si>
    <t>M4219020</t>
  </si>
  <si>
    <t>Lê Hữu Phú </t>
  </si>
  <si>
    <t>M4219023</t>
  </si>
  <si>
    <t>Nguyễn Thành Thông </t>
  </si>
  <si>
    <t>M4418001</t>
  </si>
  <si>
    <t>Trịnh Quốc Anh </t>
  </si>
  <si>
    <t>Kỹ thuật điện</t>
  </si>
  <si>
    <t>M4418004</t>
  </si>
  <si>
    <t>Lê Thanh Hải </t>
  </si>
  <si>
    <t>M4418008</t>
  </si>
  <si>
    <t>Nguyễn Hữu Nguyên </t>
  </si>
  <si>
    <t>M4517016</t>
  </si>
  <si>
    <t>Nguyễn Minh Đăng </t>
  </si>
  <si>
    <t>Quản lý kinh tế</t>
  </si>
  <si>
    <t>M4518005</t>
  </si>
  <si>
    <t>Lâm Hồ Ngọc Hãn </t>
  </si>
  <si>
    <t>M4519004</t>
  </si>
  <si>
    <t>Lê Văn Mến </t>
  </si>
  <si>
    <t>M4519016</t>
  </si>
  <si>
    <t>Lê Thị Kim Yến </t>
  </si>
  <si>
    <t>M4819005</t>
  </si>
  <si>
    <t>Nguyễn Hoàng Đông </t>
  </si>
  <si>
    <t>Quản lý giáo dục</t>
  </si>
  <si>
    <t>M4819006</t>
  </si>
  <si>
    <t>Đặng Thị Thu Hằng </t>
  </si>
  <si>
    <t>P0719002</t>
  </si>
  <si>
    <t>Lâm Thị Hoàng Oanh </t>
  </si>
  <si>
    <t>Môi trường đất và nước</t>
  </si>
  <si>
    <t>P1419002</t>
  </si>
  <si>
    <t>Phạm Duy Tiễn </t>
  </si>
  <si>
    <t>P1419003</t>
  </si>
  <si>
    <t>Đặng Trung Thành </t>
  </si>
  <si>
    <t>P1719001</t>
  </si>
  <si>
    <t>Huỳnh Kim Yến </t>
  </si>
  <si>
    <t>P1819001</t>
  </si>
  <si>
    <t>Bùi Văn Hữu </t>
  </si>
  <si>
    <t>P1819002</t>
  </si>
  <si>
    <t>Huỳnh Quốc Khanh </t>
  </si>
  <si>
    <t>P1819003</t>
  </si>
  <si>
    <t>Đặng Trâm Anh </t>
  </si>
  <si>
    <t>M3719024</t>
  </si>
  <si>
    <t>M3719025</t>
  </si>
  <si>
    <t>M3719026</t>
  </si>
  <si>
    <t>M3719027</t>
  </si>
  <si>
    <t>M3719029</t>
  </si>
  <si>
    <t>M3719028</t>
  </si>
  <si>
    <t>M3719030</t>
  </si>
  <si>
    <t>M3719032</t>
  </si>
  <si>
    <t>M3719033</t>
  </si>
  <si>
    <t>M3719034</t>
  </si>
  <si>
    <t>M3719036</t>
  </si>
  <si>
    <t>M3719037</t>
  </si>
  <si>
    <t>M2519001</t>
  </si>
  <si>
    <t>M2519002</t>
  </si>
  <si>
    <t>M2519003</t>
  </si>
  <si>
    <t>M2519004</t>
  </si>
  <si>
    <t>M2519005</t>
  </si>
  <si>
    <t>M2519006</t>
  </si>
  <si>
    <t>M2519007</t>
  </si>
  <si>
    <t>M2519008</t>
  </si>
  <si>
    <t>M2519009</t>
  </si>
  <si>
    <t>M2519010</t>
  </si>
  <si>
    <t>M2519011</t>
  </si>
  <si>
    <t>M2519012</t>
  </si>
  <si>
    <t>M2519013</t>
  </si>
  <si>
    <t>M2519014</t>
  </si>
  <si>
    <t>M2519015</t>
  </si>
  <si>
    <t>M2519016</t>
  </si>
  <si>
    <t>M3118013</t>
  </si>
  <si>
    <t>M3118014</t>
  </si>
  <si>
    <t>M3118015</t>
  </si>
  <si>
    <t>M3118016</t>
  </si>
  <si>
    <t>M3118017</t>
  </si>
  <si>
    <t>M3118018</t>
  </si>
  <si>
    <t>M3118019</t>
  </si>
  <si>
    <t>M3118020</t>
  </si>
  <si>
    <t>M3118021</t>
  </si>
  <si>
    <t>M3118022</t>
  </si>
  <si>
    <t>M3118023</t>
  </si>
  <si>
    <t>M3118024</t>
  </si>
  <si>
    <t>M3118025</t>
  </si>
  <si>
    <t>M3118026</t>
  </si>
  <si>
    <t>M3118027</t>
  </si>
  <si>
    <t>M3118028</t>
  </si>
  <si>
    <t>M3118029</t>
  </si>
  <si>
    <t>M3118030</t>
  </si>
  <si>
    <t>M3118031</t>
  </si>
  <si>
    <t>M3118032</t>
  </si>
  <si>
    <t>M3118033</t>
  </si>
  <si>
    <t>M3118034</t>
  </si>
  <si>
    <t>M3118035</t>
  </si>
  <si>
    <t>M3118036</t>
  </si>
  <si>
    <t>M3118037</t>
  </si>
  <si>
    <t>M3118038</t>
  </si>
  <si>
    <t>M3118039</t>
  </si>
  <si>
    <t>M3118040</t>
  </si>
  <si>
    <t>M3118041</t>
  </si>
  <si>
    <t>M3118042</t>
  </si>
  <si>
    <t>M3118043</t>
  </si>
  <si>
    <t>M3118044</t>
  </si>
  <si>
    <t>M3118045</t>
  </si>
  <si>
    <t>M3118046</t>
  </si>
  <si>
    <t>M3118047</t>
  </si>
  <si>
    <t>M3118048</t>
  </si>
  <si>
    <t>M3118049</t>
  </si>
  <si>
    <t>M3118050</t>
  </si>
  <si>
    <t>M3118051</t>
  </si>
  <si>
    <t>M3118052</t>
  </si>
  <si>
    <t>M3118053</t>
  </si>
  <si>
    <t>M3118054</t>
  </si>
  <si>
    <t>M3118055</t>
  </si>
  <si>
    <t>M3118056</t>
  </si>
  <si>
    <t>M3118057</t>
  </si>
  <si>
    <t>M3118058</t>
  </si>
  <si>
    <t>M3118059</t>
  </si>
  <si>
    <t>M3118060</t>
  </si>
  <si>
    <t>M3118061</t>
  </si>
  <si>
    <t>M3118062</t>
  </si>
  <si>
    <t>M3118063</t>
  </si>
  <si>
    <t>M3118064</t>
  </si>
  <si>
    <t>M3118065</t>
  </si>
  <si>
    <t>M3118066</t>
  </si>
  <si>
    <t>M3118067</t>
  </si>
  <si>
    <t>M3118068</t>
  </si>
  <si>
    <t>M3118069</t>
  </si>
  <si>
    <t>M3118070</t>
  </si>
  <si>
    <t>M3118071</t>
  </si>
  <si>
    <t>M3118072</t>
  </si>
  <si>
    <t>M3118073</t>
  </si>
  <si>
    <t>M3118074</t>
  </si>
  <si>
    <t>M2518017</t>
  </si>
  <si>
    <t>M2518020</t>
  </si>
  <si>
    <t>M2518023</t>
  </si>
  <si>
    <t>M2518024</t>
  </si>
  <si>
    <t>M2518026</t>
  </si>
  <si>
    <t>M2518028</t>
  </si>
  <si>
    <t>M2518029</t>
  </si>
  <si>
    <t>M2518032</t>
  </si>
  <si>
    <t>M2518033</t>
  </si>
  <si>
    <t>M3718022</t>
  </si>
  <si>
    <t>M3718032</t>
  </si>
  <si>
    <t>M3718037</t>
  </si>
  <si>
    <t>M3518020</t>
  </si>
  <si>
    <t>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</si>
</sst>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5" x14ac:knownFonts="1">
    <font>
      <sz val="13"/>
      <color theme="1"/>
      <name val="Times New Roman"/>
      <family val="2"/>
    </font>
    <font>
      <sz val="13"/>
      <color theme="1"/>
      <name val="Times New Roman"/>
      <family val="2"/>
    </font>
    <font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5" fillId="0" borderId="0" xfId="1" applyNumberFormat="1" applyFont="1" applyFill="1" applyBorder="1"/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4" fontId="8" fillId="0" borderId="0" xfId="1" applyFont="1" applyFill="1" applyBorder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1" fontId="0" fillId="0" borderId="1" xfId="1" applyNumberFormat="1" applyFont="1" applyFill="1" applyBorder="1"/>
    <xf numFmtId="41" fontId="0" fillId="0" borderId="1" xfId="0" applyNumberFormat="1" applyBorder="1"/>
    <xf numFmtId="0" fontId="14" fillId="0" borderId="1" xfId="0" applyFont="1" applyBorder="1"/>
    <xf numFmtId="0" fontId="8" fillId="0" borderId="0" xfId="0" applyFont="1"/>
    <xf numFmtId="0" fontId="8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3"/>
  <sheetViews>
    <sheetView tabSelected="1" workbookViewId="0">
      <selection activeCell="D193" sqref="D193"/>
    </sheetView>
  </sheetViews>
  <sheetFormatPr defaultColWidth="8.77734375" defaultRowHeight="16.5" x14ac:dyDescent="0.25"/>
  <cols>
    <col min="1" max="1" width="4" bestFit="1" customWidth="1"/>
    <col min="2" max="2" width="8.5546875" bestFit="1" customWidth="1"/>
    <col min="3" max="3" width="22.44140625" bestFit="1" customWidth="1"/>
    <col min="4" max="4" width="40.44140625" bestFit="1" customWidth="1"/>
    <col min="5" max="5" width="5" bestFit="1" customWidth="1"/>
    <col min="6" max="6" width="5.44140625" bestFit="1" customWidth="1"/>
    <col min="7" max="7" width="11.21875" bestFit="1" customWidth="1"/>
    <col min="8" max="8" width="10.21875" bestFit="1" customWidth="1"/>
    <col min="9" max="9" width="11.21875" bestFit="1" customWidth="1"/>
    <col min="11" max="11" width="11.21875" bestFit="1" customWidth="1"/>
    <col min="12" max="12" width="12.6640625" bestFit="1" customWidth="1"/>
    <col min="13" max="13" width="8.6640625" bestFit="1" customWidth="1"/>
  </cols>
  <sheetData>
    <row r="1" spans="1:14" x14ac:dyDescent="0.25">
      <c r="A1" s="1"/>
      <c r="B1" s="25" t="s">
        <v>0</v>
      </c>
      <c r="C1" s="25"/>
      <c r="D1" s="26" t="s">
        <v>1</v>
      </c>
      <c r="E1" s="26"/>
      <c r="F1" s="26"/>
      <c r="G1" s="26"/>
      <c r="H1" s="26"/>
      <c r="I1" s="26"/>
      <c r="J1" s="26"/>
      <c r="K1" s="2"/>
      <c r="L1" s="3"/>
      <c r="M1" s="4"/>
    </row>
    <row r="2" spans="1:14" x14ac:dyDescent="0.25">
      <c r="A2" s="1"/>
      <c r="B2" s="26" t="s">
        <v>2</v>
      </c>
      <c r="C2" s="26"/>
      <c r="D2" s="26" t="s">
        <v>3</v>
      </c>
      <c r="E2" s="26"/>
      <c r="F2" s="26"/>
      <c r="G2" s="26"/>
      <c r="H2" s="26"/>
      <c r="I2" s="26"/>
      <c r="J2" s="26"/>
      <c r="K2" s="2"/>
      <c r="L2" s="3"/>
      <c r="M2" s="4"/>
    </row>
    <row r="3" spans="1:14" x14ac:dyDescent="0.25">
      <c r="A3" s="1"/>
      <c r="B3" s="5"/>
      <c r="C3" s="1"/>
      <c r="D3" s="6"/>
      <c r="E3" s="7"/>
      <c r="F3" s="7"/>
      <c r="G3" s="8"/>
      <c r="H3" s="8"/>
      <c r="I3" s="8"/>
      <c r="J3" s="8"/>
      <c r="K3" s="2"/>
      <c r="L3" s="3"/>
      <c r="M3" s="4"/>
    </row>
    <row r="4" spans="1:14" ht="18.75" x14ac:dyDescent="0.3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"/>
      <c r="L4" s="3"/>
      <c r="M4" s="4"/>
    </row>
    <row r="5" spans="1:14" x14ac:dyDescent="0.25">
      <c r="A5" s="9"/>
      <c r="B5" s="10"/>
      <c r="C5" s="9"/>
      <c r="D5" s="9"/>
      <c r="E5" s="11"/>
      <c r="F5" s="11"/>
      <c r="G5" s="8"/>
      <c r="H5" s="8"/>
      <c r="I5" s="8"/>
      <c r="J5" s="8"/>
      <c r="K5" s="2"/>
      <c r="L5" s="3"/>
      <c r="M5" s="4"/>
    </row>
    <row r="6" spans="1:14" ht="78.75" x14ac:dyDescent="0.25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14</v>
      </c>
      <c r="K6" s="14" t="s">
        <v>15</v>
      </c>
      <c r="L6" s="15" t="s">
        <v>16</v>
      </c>
      <c r="M6" s="4"/>
    </row>
    <row r="7" spans="1:14" x14ac:dyDescent="0.25">
      <c r="A7" s="16">
        <v>1</v>
      </c>
      <c r="B7" s="17" t="s">
        <v>17</v>
      </c>
      <c r="C7" s="18" t="s">
        <v>18</v>
      </c>
      <c r="D7" s="18" t="s">
        <v>19</v>
      </c>
      <c r="E7" s="19">
        <v>2018</v>
      </c>
      <c r="F7" s="19">
        <v>10</v>
      </c>
      <c r="G7" s="20">
        <v>4450000</v>
      </c>
      <c r="H7" s="20">
        <v>0</v>
      </c>
      <c r="I7" s="21">
        <v>4450000</v>
      </c>
      <c r="J7" s="20"/>
      <c r="K7" s="21">
        <v>4450000</v>
      </c>
      <c r="L7" s="22" t="s">
        <v>20</v>
      </c>
      <c r="N7" t="e">
        <f>VLOOKUP(B7,Sheet2!$A:$B,2,0)</f>
        <v>#N/A</v>
      </c>
    </row>
    <row r="8" spans="1:14" x14ac:dyDescent="0.25">
      <c r="A8" s="16">
        <v>2</v>
      </c>
      <c r="B8" s="17" t="s">
        <v>21</v>
      </c>
      <c r="C8" s="18" t="s">
        <v>22</v>
      </c>
      <c r="D8" s="18" t="s">
        <v>19</v>
      </c>
      <c r="E8" s="19">
        <v>2019</v>
      </c>
      <c r="F8" s="19">
        <v>19</v>
      </c>
      <c r="G8" s="20">
        <v>8455000</v>
      </c>
      <c r="H8" s="20">
        <v>0</v>
      </c>
      <c r="I8" s="21">
        <v>8455000</v>
      </c>
      <c r="J8" s="20"/>
      <c r="K8" s="21">
        <v>8455000</v>
      </c>
      <c r="L8" s="22" t="s">
        <v>23</v>
      </c>
      <c r="M8">
        <v>-890000</v>
      </c>
      <c r="N8" t="e">
        <f>VLOOKUP(B8,Sheet2!$A:$B,2,0)</f>
        <v>#N/A</v>
      </c>
    </row>
    <row r="9" spans="1:14" x14ac:dyDescent="0.25">
      <c r="A9" s="16">
        <v>3</v>
      </c>
      <c r="B9" s="17" t="s">
        <v>24</v>
      </c>
      <c r="C9" s="18" t="s">
        <v>25</v>
      </c>
      <c r="D9" s="18" t="s">
        <v>19</v>
      </c>
      <c r="E9" s="19">
        <v>2019</v>
      </c>
      <c r="F9" s="19">
        <v>19</v>
      </c>
      <c r="G9" s="20">
        <v>8455000</v>
      </c>
      <c r="H9" s="20">
        <v>0</v>
      </c>
      <c r="I9" s="21">
        <v>8455000</v>
      </c>
      <c r="J9" s="20"/>
      <c r="K9" s="21">
        <v>8455000</v>
      </c>
      <c r="L9" s="22" t="s">
        <v>23</v>
      </c>
      <c r="M9">
        <v>-890000</v>
      </c>
      <c r="N9" t="e">
        <f>VLOOKUP(B9,Sheet2!$A:$B,2,0)</f>
        <v>#N/A</v>
      </c>
    </row>
    <row r="10" spans="1:14" x14ac:dyDescent="0.25">
      <c r="A10" s="16">
        <v>4</v>
      </c>
      <c r="B10" s="17" t="s">
        <v>26</v>
      </c>
      <c r="C10" s="18" t="s">
        <v>27</v>
      </c>
      <c r="D10" s="18" t="s">
        <v>28</v>
      </c>
      <c r="E10" s="19">
        <v>2018</v>
      </c>
      <c r="F10" s="19">
        <v>12</v>
      </c>
      <c r="G10" s="20">
        <v>5340000</v>
      </c>
      <c r="H10" s="20">
        <v>0</v>
      </c>
      <c r="I10" s="21">
        <v>5340000</v>
      </c>
      <c r="J10" s="20"/>
      <c r="K10" s="21">
        <v>5340000</v>
      </c>
      <c r="L10" s="22" t="s">
        <v>20</v>
      </c>
      <c r="N10" t="e">
        <f>VLOOKUP(B10,Sheet2!$A:$B,2,0)</f>
        <v>#N/A</v>
      </c>
    </row>
    <row r="11" spans="1:14" x14ac:dyDescent="0.25">
      <c r="A11" s="16">
        <v>5</v>
      </c>
      <c r="B11" s="17" t="s">
        <v>29</v>
      </c>
      <c r="C11" s="18" t="s">
        <v>30</v>
      </c>
      <c r="D11" s="18" t="s">
        <v>28</v>
      </c>
      <c r="E11" s="19">
        <v>2019</v>
      </c>
      <c r="F11" s="19">
        <v>18</v>
      </c>
      <c r="G11" s="20">
        <v>8010000</v>
      </c>
      <c r="H11" s="20">
        <v>0</v>
      </c>
      <c r="I11" s="21">
        <v>8010000</v>
      </c>
      <c r="J11" s="20"/>
      <c r="K11" s="21">
        <v>8010000</v>
      </c>
      <c r="L11" s="22" t="s">
        <v>20</v>
      </c>
      <c r="N11" t="e">
        <f>VLOOKUP(B11,Sheet2!$A:$B,2,0)</f>
        <v>#N/A</v>
      </c>
    </row>
    <row r="12" spans="1:14" x14ac:dyDescent="0.25">
      <c r="A12" s="16">
        <v>6</v>
      </c>
      <c r="B12" s="17" t="s">
        <v>31</v>
      </c>
      <c r="C12" s="18" t="s">
        <v>32</v>
      </c>
      <c r="D12" s="18" t="s">
        <v>33</v>
      </c>
      <c r="E12" s="19">
        <v>2018</v>
      </c>
      <c r="F12" s="19">
        <v>10</v>
      </c>
      <c r="G12" s="20">
        <v>5300000</v>
      </c>
      <c r="H12" s="20">
        <v>0</v>
      </c>
      <c r="I12" s="21">
        <v>5300000</v>
      </c>
      <c r="J12" s="20"/>
      <c r="K12" s="21">
        <v>5300000</v>
      </c>
      <c r="L12" s="22" t="s">
        <v>20</v>
      </c>
      <c r="N12" t="e">
        <f>VLOOKUP(B12,Sheet2!$A:$B,2,0)</f>
        <v>#N/A</v>
      </c>
    </row>
    <row r="13" spans="1:14" x14ac:dyDescent="0.25">
      <c r="A13" s="16">
        <v>7</v>
      </c>
      <c r="B13" s="17" t="s">
        <v>34</v>
      </c>
      <c r="C13" s="18" t="s">
        <v>35</v>
      </c>
      <c r="D13" s="18" t="s">
        <v>36</v>
      </c>
      <c r="E13" s="19">
        <v>2018</v>
      </c>
      <c r="F13" s="19">
        <v>10</v>
      </c>
      <c r="G13" s="20">
        <v>5300000</v>
      </c>
      <c r="H13" s="20">
        <v>0</v>
      </c>
      <c r="I13" s="21">
        <v>5300000</v>
      </c>
      <c r="J13" s="20"/>
      <c r="K13" s="21">
        <v>5300000</v>
      </c>
      <c r="L13" s="22" t="s">
        <v>20</v>
      </c>
      <c r="N13" t="e">
        <f>VLOOKUP(B13,Sheet2!$A:$B,2,0)</f>
        <v>#N/A</v>
      </c>
    </row>
    <row r="14" spans="1:14" x14ac:dyDescent="0.25">
      <c r="A14" s="16">
        <v>8</v>
      </c>
      <c r="B14" s="17" t="s">
        <v>37</v>
      </c>
      <c r="C14" s="18" t="s">
        <v>38</v>
      </c>
      <c r="D14" s="18" t="s">
        <v>36</v>
      </c>
      <c r="E14" s="19">
        <v>2018</v>
      </c>
      <c r="F14" s="19">
        <v>10</v>
      </c>
      <c r="G14" s="20">
        <v>5300000</v>
      </c>
      <c r="H14" s="20">
        <v>0</v>
      </c>
      <c r="I14" s="21">
        <v>5300000</v>
      </c>
      <c r="J14" s="20"/>
      <c r="K14" s="21">
        <v>5300000</v>
      </c>
      <c r="L14" s="22" t="s">
        <v>20</v>
      </c>
      <c r="N14" t="e">
        <f>VLOOKUP(B14,Sheet2!$A:$B,2,0)</f>
        <v>#N/A</v>
      </c>
    </row>
    <row r="15" spans="1:14" x14ac:dyDescent="0.25">
      <c r="A15" s="16">
        <v>9</v>
      </c>
      <c r="B15" s="17" t="s">
        <v>39</v>
      </c>
      <c r="C15" s="18" t="s">
        <v>40</v>
      </c>
      <c r="D15" s="18" t="s">
        <v>36</v>
      </c>
      <c r="E15" s="19">
        <v>2018</v>
      </c>
      <c r="F15" s="19">
        <v>10</v>
      </c>
      <c r="G15" s="20">
        <v>5300000</v>
      </c>
      <c r="H15" s="20">
        <v>0</v>
      </c>
      <c r="I15" s="21">
        <v>5300000</v>
      </c>
      <c r="J15" s="20"/>
      <c r="K15" s="21">
        <v>5300000</v>
      </c>
      <c r="L15" s="22" t="s">
        <v>20</v>
      </c>
      <c r="N15" t="e">
        <f>VLOOKUP(B15,Sheet2!$A:$B,2,0)</f>
        <v>#N/A</v>
      </c>
    </row>
    <row r="16" spans="1:14" x14ac:dyDescent="0.25">
      <c r="A16" s="16">
        <v>10</v>
      </c>
      <c r="B16" s="17" t="s">
        <v>41</v>
      </c>
      <c r="C16" s="18" t="s">
        <v>42</v>
      </c>
      <c r="D16" s="18" t="s">
        <v>36</v>
      </c>
      <c r="E16" s="19">
        <v>2018</v>
      </c>
      <c r="F16" s="19">
        <v>10</v>
      </c>
      <c r="G16" s="20">
        <v>5300000</v>
      </c>
      <c r="H16" s="20">
        <v>0</v>
      </c>
      <c r="I16" s="21">
        <v>5300000</v>
      </c>
      <c r="J16" s="20"/>
      <c r="K16" s="21">
        <v>5300000</v>
      </c>
      <c r="L16" s="22" t="s">
        <v>20</v>
      </c>
      <c r="N16" t="e">
        <f>VLOOKUP(B16,Sheet2!$A:$B,2,0)</f>
        <v>#N/A</v>
      </c>
    </row>
    <row r="17" spans="1:14" x14ac:dyDescent="0.25">
      <c r="A17" s="16">
        <v>11</v>
      </c>
      <c r="B17" s="17" t="s">
        <v>43</v>
      </c>
      <c r="C17" s="18" t="s">
        <v>44</v>
      </c>
      <c r="D17" s="18" t="s">
        <v>36</v>
      </c>
      <c r="E17" s="19">
        <v>2019</v>
      </c>
      <c r="F17" s="19">
        <v>20</v>
      </c>
      <c r="G17" s="20">
        <v>10600000</v>
      </c>
      <c r="H17" s="20">
        <v>0</v>
      </c>
      <c r="I17" s="21">
        <v>10600000</v>
      </c>
      <c r="J17" s="20">
        <v>255000</v>
      </c>
      <c r="K17" s="21">
        <v>10345000</v>
      </c>
      <c r="L17" s="22" t="s">
        <v>20</v>
      </c>
      <c r="N17" t="e">
        <f>VLOOKUP(B17,Sheet2!$A:$B,2,0)</f>
        <v>#N/A</v>
      </c>
    </row>
    <row r="18" spans="1:14" x14ac:dyDescent="0.25">
      <c r="A18" s="16">
        <v>12</v>
      </c>
      <c r="B18" s="17" t="s">
        <v>45</v>
      </c>
      <c r="C18" s="18" t="s">
        <v>46</v>
      </c>
      <c r="D18" s="18" t="s">
        <v>47</v>
      </c>
      <c r="E18" s="19">
        <v>2018</v>
      </c>
      <c r="F18" s="19">
        <v>10</v>
      </c>
      <c r="G18" s="20">
        <v>4450000</v>
      </c>
      <c r="H18" s="20">
        <v>0</v>
      </c>
      <c r="I18" s="21">
        <v>4450000</v>
      </c>
      <c r="J18" s="20"/>
      <c r="K18" s="21">
        <v>4450000</v>
      </c>
      <c r="L18" s="22" t="s">
        <v>20</v>
      </c>
      <c r="N18" t="e">
        <f>VLOOKUP(B18,Sheet2!$A:$B,2,0)</f>
        <v>#N/A</v>
      </c>
    </row>
    <row r="19" spans="1:14" x14ac:dyDescent="0.25">
      <c r="A19" s="16">
        <v>13</v>
      </c>
      <c r="B19" s="17" t="s">
        <v>48</v>
      </c>
      <c r="C19" s="18" t="s">
        <v>49</v>
      </c>
      <c r="D19" s="18" t="s">
        <v>50</v>
      </c>
      <c r="E19" s="19">
        <v>2018</v>
      </c>
      <c r="F19" s="19">
        <v>13</v>
      </c>
      <c r="G19" s="20">
        <v>6890000</v>
      </c>
      <c r="H19" s="20">
        <v>0</v>
      </c>
      <c r="I19" s="21">
        <v>6890000</v>
      </c>
      <c r="J19" s="20"/>
      <c r="K19" s="21">
        <v>6890000</v>
      </c>
      <c r="L19" s="22" t="s">
        <v>20</v>
      </c>
      <c r="N19" t="e">
        <f>VLOOKUP(B19,Sheet2!$A:$B,2,0)</f>
        <v>#N/A</v>
      </c>
    </row>
    <row r="20" spans="1:14" x14ac:dyDescent="0.25">
      <c r="A20" s="16">
        <v>14</v>
      </c>
      <c r="B20" s="17" t="s">
        <v>51</v>
      </c>
      <c r="C20" s="18" t="s">
        <v>52</v>
      </c>
      <c r="D20" s="18" t="s">
        <v>50</v>
      </c>
      <c r="E20" s="19">
        <v>2018</v>
      </c>
      <c r="F20" s="19">
        <v>13</v>
      </c>
      <c r="G20" s="20">
        <v>6890000</v>
      </c>
      <c r="H20" s="20">
        <v>0</v>
      </c>
      <c r="I20" s="21">
        <v>6890000</v>
      </c>
      <c r="J20" s="20"/>
      <c r="K20" s="21">
        <v>6890000</v>
      </c>
      <c r="L20" s="22" t="s">
        <v>20</v>
      </c>
      <c r="N20" t="e">
        <f>VLOOKUP(B20,Sheet2!$A:$B,2,0)</f>
        <v>#N/A</v>
      </c>
    </row>
    <row r="21" spans="1:14" x14ac:dyDescent="0.25">
      <c r="A21" s="16">
        <v>15</v>
      </c>
      <c r="B21" s="17" t="s">
        <v>53</v>
      </c>
      <c r="C21" s="18" t="s">
        <v>54</v>
      </c>
      <c r="D21" s="18" t="s">
        <v>50</v>
      </c>
      <c r="E21" s="19">
        <v>2018</v>
      </c>
      <c r="F21" s="19">
        <v>13</v>
      </c>
      <c r="G21" s="20">
        <v>6890000</v>
      </c>
      <c r="H21" s="20">
        <v>0</v>
      </c>
      <c r="I21" s="21">
        <v>6890000</v>
      </c>
      <c r="J21" s="20"/>
      <c r="K21" s="21">
        <v>6890000</v>
      </c>
      <c r="L21" s="22" t="s">
        <v>20</v>
      </c>
      <c r="N21" t="e">
        <f>VLOOKUP(B21,Sheet2!$A:$B,2,0)</f>
        <v>#N/A</v>
      </c>
    </row>
    <row r="22" spans="1:14" x14ac:dyDescent="0.25">
      <c r="A22" s="16">
        <v>16</v>
      </c>
      <c r="B22" s="17" t="s">
        <v>55</v>
      </c>
      <c r="C22" s="18" t="s">
        <v>56</v>
      </c>
      <c r="D22" s="18" t="s">
        <v>50</v>
      </c>
      <c r="E22" s="19">
        <v>2018</v>
      </c>
      <c r="F22" s="19">
        <v>13</v>
      </c>
      <c r="G22" s="20">
        <v>6890000</v>
      </c>
      <c r="H22" s="20">
        <v>0</v>
      </c>
      <c r="I22" s="21">
        <v>6890000</v>
      </c>
      <c r="J22" s="20"/>
      <c r="K22" s="21">
        <v>6890000</v>
      </c>
      <c r="L22" s="22" t="s">
        <v>20</v>
      </c>
      <c r="N22" t="e">
        <f>VLOOKUP(B22,Sheet2!$A:$B,2,0)</f>
        <v>#N/A</v>
      </c>
    </row>
    <row r="23" spans="1:14" x14ac:dyDescent="0.25">
      <c r="A23" s="16">
        <v>17</v>
      </c>
      <c r="B23" s="17" t="s">
        <v>57</v>
      </c>
      <c r="C23" s="18" t="s">
        <v>58</v>
      </c>
      <c r="D23" s="18" t="s">
        <v>50</v>
      </c>
      <c r="E23" s="19">
        <v>2018</v>
      </c>
      <c r="F23" s="19">
        <v>13</v>
      </c>
      <c r="G23" s="20">
        <v>6890000</v>
      </c>
      <c r="H23" s="20">
        <v>0</v>
      </c>
      <c r="I23" s="21">
        <v>6890000</v>
      </c>
      <c r="J23" s="20"/>
      <c r="K23" s="21">
        <v>6890000</v>
      </c>
      <c r="L23" s="22" t="s">
        <v>20</v>
      </c>
      <c r="N23" t="e">
        <f>VLOOKUP(B23,Sheet2!$A:$B,2,0)</f>
        <v>#N/A</v>
      </c>
    </row>
    <row r="24" spans="1:14" x14ac:dyDescent="0.25">
      <c r="A24" s="16">
        <v>18</v>
      </c>
      <c r="B24" s="17" t="s">
        <v>59</v>
      </c>
      <c r="C24" s="18" t="s">
        <v>60</v>
      </c>
      <c r="D24" s="18" t="s">
        <v>50</v>
      </c>
      <c r="E24" s="19">
        <v>2018</v>
      </c>
      <c r="F24" s="19">
        <v>13</v>
      </c>
      <c r="G24" s="20">
        <v>6890000</v>
      </c>
      <c r="H24" s="20">
        <v>0</v>
      </c>
      <c r="I24" s="21">
        <v>6890000</v>
      </c>
      <c r="J24" s="20"/>
      <c r="K24" s="21">
        <v>6890000</v>
      </c>
      <c r="L24" s="22" t="s">
        <v>20</v>
      </c>
      <c r="N24" t="e">
        <f>VLOOKUP(B24,Sheet2!$A:$B,2,0)</f>
        <v>#N/A</v>
      </c>
    </row>
    <row r="25" spans="1:14" x14ac:dyDescent="0.25">
      <c r="A25" s="16">
        <v>19</v>
      </c>
      <c r="B25" s="17" t="s">
        <v>61</v>
      </c>
      <c r="C25" s="18" t="s">
        <v>62</v>
      </c>
      <c r="D25" s="18" t="s">
        <v>50</v>
      </c>
      <c r="E25" s="19">
        <v>2018</v>
      </c>
      <c r="F25" s="19">
        <v>13</v>
      </c>
      <c r="G25" s="20">
        <v>6890000</v>
      </c>
      <c r="H25" s="20">
        <v>0</v>
      </c>
      <c r="I25" s="21">
        <v>6890000</v>
      </c>
      <c r="J25" s="20"/>
      <c r="K25" s="21">
        <v>6890000</v>
      </c>
      <c r="L25" s="22" t="s">
        <v>20</v>
      </c>
      <c r="N25" t="e">
        <f>VLOOKUP(B25,Sheet2!$A:$B,2,0)</f>
        <v>#N/A</v>
      </c>
    </row>
    <row r="26" spans="1:14" x14ac:dyDescent="0.25">
      <c r="A26" s="16">
        <v>20</v>
      </c>
      <c r="B26" s="17" t="s">
        <v>63</v>
      </c>
      <c r="C26" s="18" t="s">
        <v>64</v>
      </c>
      <c r="D26" s="18" t="s">
        <v>50</v>
      </c>
      <c r="E26" s="19">
        <v>2018</v>
      </c>
      <c r="F26" s="19">
        <v>10</v>
      </c>
      <c r="G26" s="20">
        <v>5300000</v>
      </c>
      <c r="H26" s="20">
        <v>0</v>
      </c>
      <c r="I26" s="21">
        <v>5300000</v>
      </c>
      <c r="J26" s="20"/>
      <c r="K26" s="21">
        <v>5300000</v>
      </c>
      <c r="L26" s="22" t="s">
        <v>20</v>
      </c>
      <c r="N26" t="e">
        <f>VLOOKUP(B26,Sheet2!$A:$B,2,0)</f>
        <v>#N/A</v>
      </c>
    </row>
    <row r="27" spans="1:14" x14ac:dyDescent="0.25">
      <c r="A27" s="16">
        <v>21</v>
      </c>
      <c r="B27" s="17" t="s">
        <v>65</v>
      </c>
      <c r="C27" s="18" t="s">
        <v>66</v>
      </c>
      <c r="D27" s="18" t="s">
        <v>50</v>
      </c>
      <c r="E27" s="19">
        <v>2018</v>
      </c>
      <c r="F27" s="19">
        <v>10</v>
      </c>
      <c r="G27" s="20">
        <v>5300000</v>
      </c>
      <c r="H27" s="20">
        <v>0</v>
      </c>
      <c r="I27" s="21">
        <v>5300000</v>
      </c>
      <c r="J27" s="20"/>
      <c r="K27" s="21">
        <v>5300000</v>
      </c>
      <c r="L27" s="22" t="s">
        <v>20</v>
      </c>
      <c r="N27" t="e">
        <f>VLOOKUP(B27,Sheet2!$A:$B,2,0)</f>
        <v>#N/A</v>
      </c>
    </row>
    <row r="28" spans="1:14" x14ac:dyDescent="0.25">
      <c r="A28" s="16">
        <v>22</v>
      </c>
      <c r="B28" s="17" t="s">
        <v>67</v>
      </c>
      <c r="C28" s="18" t="s">
        <v>68</v>
      </c>
      <c r="D28" s="18" t="s">
        <v>69</v>
      </c>
      <c r="E28" s="19">
        <v>2018</v>
      </c>
      <c r="F28" s="19">
        <v>10</v>
      </c>
      <c r="G28" s="20">
        <v>5300000</v>
      </c>
      <c r="H28" s="20">
        <v>0</v>
      </c>
      <c r="I28" s="21">
        <v>5300000</v>
      </c>
      <c r="J28" s="20"/>
      <c r="K28" s="21">
        <v>5300000</v>
      </c>
      <c r="L28" s="22" t="s">
        <v>20</v>
      </c>
      <c r="N28" t="e">
        <f>VLOOKUP(B28,Sheet2!$A:$B,2,0)</f>
        <v>#N/A</v>
      </c>
    </row>
    <row r="29" spans="1:14" x14ac:dyDescent="0.25">
      <c r="A29" s="16">
        <v>23</v>
      </c>
      <c r="B29" s="17" t="s">
        <v>70</v>
      </c>
      <c r="C29" s="18" t="s">
        <v>71</v>
      </c>
      <c r="D29" s="18" t="s">
        <v>72</v>
      </c>
      <c r="E29" s="19">
        <v>2019</v>
      </c>
      <c r="F29" s="19">
        <v>18</v>
      </c>
      <c r="G29" s="20">
        <v>9540000</v>
      </c>
      <c r="H29" s="20">
        <v>0</v>
      </c>
      <c r="I29" s="21">
        <v>9540000</v>
      </c>
      <c r="J29" s="20">
        <v>255000</v>
      </c>
      <c r="K29" s="21">
        <v>9285000</v>
      </c>
      <c r="L29" s="22" t="s">
        <v>20</v>
      </c>
      <c r="N29" t="e">
        <f>VLOOKUP(B29,Sheet2!$A:$B,2,0)</f>
        <v>#N/A</v>
      </c>
    </row>
    <row r="30" spans="1:14" x14ac:dyDescent="0.25">
      <c r="A30" s="16">
        <v>24</v>
      </c>
      <c r="B30" s="17" t="s">
        <v>73</v>
      </c>
      <c r="C30" s="18" t="s">
        <v>74</v>
      </c>
      <c r="D30" s="18" t="s">
        <v>75</v>
      </c>
      <c r="E30" s="19">
        <v>2018</v>
      </c>
      <c r="F30" s="19">
        <v>11</v>
      </c>
      <c r="G30" s="20">
        <v>4895000</v>
      </c>
      <c r="H30" s="20">
        <v>0</v>
      </c>
      <c r="I30" s="21">
        <v>4895000</v>
      </c>
      <c r="J30" s="20"/>
      <c r="K30" s="21">
        <v>4895000</v>
      </c>
      <c r="L30" s="22" t="s">
        <v>20</v>
      </c>
      <c r="N30" t="e">
        <f>VLOOKUP(B30,Sheet2!$A:$B,2,0)</f>
        <v>#N/A</v>
      </c>
    </row>
    <row r="31" spans="1:14" x14ac:dyDescent="0.25">
      <c r="A31" s="16">
        <v>25</v>
      </c>
      <c r="B31" s="17" t="s">
        <v>76</v>
      </c>
      <c r="C31" s="18" t="s">
        <v>77</v>
      </c>
      <c r="D31" s="18" t="s">
        <v>75</v>
      </c>
      <c r="E31" s="19">
        <v>2018</v>
      </c>
      <c r="F31" s="19">
        <v>11</v>
      </c>
      <c r="G31" s="20">
        <v>4895000</v>
      </c>
      <c r="H31" s="20">
        <v>0</v>
      </c>
      <c r="I31" s="21">
        <v>4895000</v>
      </c>
      <c r="J31" s="20"/>
      <c r="K31" s="21">
        <v>4895000</v>
      </c>
      <c r="L31" s="22" t="s">
        <v>20</v>
      </c>
      <c r="N31" t="e">
        <f>VLOOKUP(B31,Sheet2!$A:$B,2,0)</f>
        <v>#N/A</v>
      </c>
    </row>
    <row r="32" spans="1:14" x14ac:dyDescent="0.25">
      <c r="A32" s="16">
        <v>26</v>
      </c>
      <c r="B32" s="17" t="s">
        <v>78</v>
      </c>
      <c r="C32" s="18" t="s">
        <v>79</v>
      </c>
      <c r="D32" s="18" t="s">
        <v>75</v>
      </c>
      <c r="E32" s="19">
        <v>2018</v>
      </c>
      <c r="F32" s="19">
        <v>11</v>
      </c>
      <c r="G32" s="20">
        <v>4895000</v>
      </c>
      <c r="H32" s="20">
        <v>0</v>
      </c>
      <c r="I32" s="21">
        <v>4895000</v>
      </c>
      <c r="J32" s="20"/>
      <c r="K32" s="21">
        <v>4895000</v>
      </c>
      <c r="L32" s="22" t="s">
        <v>20</v>
      </c>
      <c r="N32" t="e">
        <f>VLOOKUP(B32,Sheet2!$A:$B,2,0)</f>
        <v>#N/A</v>
      </c>
    </row>
    <row r="33" spans="1:14" x14ac:dyDescent="0.25">
      <c r="A33" s="16">
        <v>27</v>
      </c>
      <c r="B33" s="17" t="s">
        <v>80</v>
      </c>
      <c r="C33" s="18" t="s">
        <v>81</v>
      </c>
      <c r="D33" s="18" t="s">
        <v>75</v>
      </c>
      <c r="E33" s="19">
        <v>2018</v>
      </c>
      <c r="F33" s="19">
        <v>11</v>
      </c>
      <c r="G33" s="20">
        <v>4895000</v>
      </c>
      <c r="H33" s="20">
        <v>0</v>
      </c>
      <c r="I33" s="21">
        <v>4895000</v>
      </c>
      <c r="J33" s="20"/>
      <c r="K33" s="21">
        <v>4895000</v>
      </c>
      <c r="L33" s="22" t="s">
        <v>20</v>
      </c>
      <c r="N33" t="e">
        <f>VLOOKUP(B33,Sheet2!$A:$B,2,0)</f>
        <v>#N/A</v>
      </c>
    </row>
    <row r="34" spans="1:14" x14ac:dyDescent="0.25">
      <c r="A34" s="16">
        <v>28</v>
      </c>
      <c r="B34" s="17" t="s">
        <v>82</v>
      </c>
      <c r="C34" s="18" t="s">
        <v>83</v>
      </c>
      <c r="D34" s="18" t="s">
        <v>75</v>
      </c>
      <c r="E34" s="19">
        <v>2018</v>
      </c>
      <c r="F34" s="19">
        <v>10</v>
      </c>
      <c r="G34" s="20">
        <v>4450000</v>
      </c>
      <c r="H34" s="20">
        <v>0</v>
      </c>
      <c r="I34" s="21">
        <v>4450000</v>
      </c>
      <c r="J34" s="20"/>
      <c r="K34" s="21">
        <v>4450000</v>
      </c>
      <c r="L34" s="22" t="s">
        <v>20</v>
      </c>
      <c r="N34" t="e">
        <f>VLOOKUP(B34,Sheet2!$A:$B,2,0)</f>
        <v>#N/A</v>
      </c>
    </row>
    <row r="35" spans="1:14" x14ac:dyDescent="0.25">
      <c r="A35" s="16">
        <v>29</v>
      </c>
      <c r="B35" s="17" t="s">
        <v>84</v>
      </c>
      <c r="C35" s="18" t="s">
        <v>85</v>
      </c>
      <c r="D35" s="18" t="s">
        <v>75</v>
      </c>
      <c r="E35" s="19">
        <v>2019</v>
      </c>
      <c r="F35" s="19">
        <v>19</v>
      </c>
      <c r="G35" s="20">
        <v>8455000</v>
      </c>
      <c r="H35" s="20">
        <v>0</v>
      </c>
      <c r="I35" s="21">
        <v>8455000</v>
      </c>
      <c r="J35" s="20"/>
      <c r="K35" s="21">
        <v>8455000</v>
      </c>
      <c r="L35" s="22" t="s">
        <v>20</v>
      </c>
      <c r="N35" t="e">
        <f>VLOOKUP(B35,Sheet2!$A:$B,2,0)</f>
        <v>#N/A</v>
      </c>
    </row>
    <row r="36" spans="1:14" x14ac:dyDescent="0.25">
      <c r="A36" s="16">
        <v>30</v>
      </c>
      <c r="B36" s="17" t="s">
        <v>86</v>
      </c>
      <c r="C36" s="18" t="s">
        <v>87</v>
      </c>
      <c r="D36" s="18" t="s">
        <v>75</v>
      </c>
      <c r="E36" s="19">
        <v>2019</v>
      </c>
      <c r="F36" s="19">
        <v>19</v>
      </c>
      <c r="G36" s="20">
        <v>8455000</v>
      </c>
      <c r="H36" s="20">
        <v>0</v>
      </c>
      <c r="I36" s="21">
        <v>8455000</v>
      </c>
      <c r="J36" s="20"/>
      <c r="K36" s="21">
        <v>8455000</v>
      </c>
      <c r="L36" s="22" t="s">
        <v>20</v>
      </c>
      <c r="N36" t="e">
        <f>VLOOKUP(B36,Sheet2!$A:$B,2,0)</f>
        <v>#N/A</v>
      </c>
    </row>
    <row r="37" spans="1:14" x14ac:dyDescent="0.25">
      <c r="A37" s="16">
        <v>31</v>
      </c>
      <c r="B37" s="17" t="s">
        <v>88</v>
      </c>
      <c r="C37" s="18" t="s">
        <v>89</v>
      </c>
      <c r="D37" s="18" t="s">
        <v>90</v>
      </c>
      <c r="E37" s="19">
        <v>2018</v>
      </c>
      <c r="F37" s="19">
        <v>10</v>
      </c>
      <c r="G37" s="20">
        <v>5300000</v>
      </c>
      <c r="H37" s="20">
        <v>0</v>
      </c>
      <c r="I37" s="21">
        <v>5300000</v>
      </c>
      <c r="J37" s="20"/>
      <c r="K37" s="21">
        <v>5300000</v>
      </c>
      <c r="L37" s="22" t="s">
        <v>20</v>
      </c>
      <c r="N37" t="e">
        <f>VLOOKUP(B37,Sheet2!$A:$B,2,0)</f>
        <v>#N/A</v>
      </c>
    </row>
    <row r="38" spans="1:14" x14ac:dyDescent="0.25">
      <c r="A38" s="16">
        <v>32</v>
      </c>
      <c r="B38" s="17" t="s">
        <v>91</v>
      </c>
      <c r="C38" s="18" t="s">
        <v>92</v>
      </c>
      <c r="D38" s="18" t="s">
        <v>90</v>
      </c>
      <c r="E38" s="19">
        <v>2018</v>
      </c>
      <c r="F38" s="19">
        <v>10</v>
      </c>
      <c r="G38" s="20">
        <v>5300000</v>
      </c>
      <c r="H38" s="20">
        <v>0</v>
      </c>
      <c r="I38" s="21">
        <v>5300000</v>
      </c>
      <c r="J38" s="20"/>
      <c r="K38" s="21">
        <v>5300000</v>
      </c>
      <c r="L38" s="22" t="s">
        <v>20</v>
      </c>
      <c r="N38" t="e">
        <f>VLOOKUP(B38,Sheet2!$A:$B,2,0)</f>
        <v>#N/A</v>
      </c>
    </row>
    <row r="39" spans="1:14" x14ac:dyDescent="0.25">
      <c r="A39" s="16">
        <v>33</v>
      </c>
      <c r="B39" s="17" t="s">
        <v>93</v>
      </c>
      <c r="C39" s="18" t="s">
        <v>94</v>
      </c>
      <c r="D39" s="18" t="s">
        <v>90</v>
      </c>
      <c r="E39" s="19">
        <v>2018</v>
      </c>
      <c r="F39" s="19">
        <v>10</v>
      </c>
      <c r="G39" s="20">
        <v>5300000</v>
      </c>
      <c r="H39" s="20">
        <v>0</v>
      </c>
      <c r="I39" s="21">
        <v>5300000</v>
      </c>
      <c r="J39" s="20"/>
      <c r="K39" s="21">
        <v>5300000</v>
      </c>
      <c r="L39" s="22" t="s">
        <v>20</v>
      </c>
      <c r="N39" t="e">
        <f>VLOOKUP(B39,Sheet2!$A:$B,2,0)</f>
        <v>#N/A</v>
      </c>
    </row>
    <row r="40" spans="1:14" x14ac:dyDescent="0.25">
      <c r="A40" s="16">
        <v>34</v>
      </c>
      <c r="B40" s="17" t="s">
        <v>95</v>
      </c>
      <c r="C40" s="18" t="s">
        <v>96</v>
      </c>
      <c r="D40" s="18" t="s">
        <v>90</v>
      </c>
      <c r="E40" s="19">
        <v>2018</v>
      </c>
      <c r="F40" s="19">
        <v>10</v>
      </c>
      <c r="G40" s="20">
        <v>5300000</v>
      </c>
      <c r="H40" s="20">
        <v>0</v>
      </c>
      <c r="I40" s="21">
        <v>5300000</v>
      </c>
      <c r="J40" s="20"/>
      <c r="K40" s="21">
        <v>5300000</v>
      </c>
      <c r="L40" s="22" t="s">
        <v>20</v>
      </c>
      <c r="N40" t="e">
        <f>VLOOKUP(B40,Sheet2!$A:$B,2,0)</f>
        <v>#N/A</v>
      </c>
    </row>
    <row r="41" spans="1:14" x14ac:dyDescent="0.25">
      <c r="A41" s="16">
        <v>35</v>
      </c>
      <c r="B41" s="17" t="s">
        <v>97</v>
      </c>
      <c r="C41" s="18" t="s">
        <v>98</v>
      </c>
      <c r="D41" s="18" t="s">
        <v>90</v>
      </c>
      <c r="E41" s="19">
        <v>2018</v>
      </c>
      <c r="F41" s="19">
        <v>10</v>
      </c>
      <c r="G41" s="20">
        <v>5300000</v>
      </c>
      <c r="H41" s="20">
        <v>0</v>
      </c>
      <c r="I41" s="21">
        <v>5300000</v>
      </c>
      <c r="J41" s="20"/>
      <c r="K41" s="21">
        <v>5300000</v>
      </c>
      <c r="L41" s="22" t="s">
        <v>20</v>
      </c>
      <c r="N41" t="e">
        <f>VLOOKUP(B41,Sheet2!$A:$B,2,0)</f>
        <v>#N/A</v>
      </c>
    </row>
    <row r="42" spans="1:14" x14ac:dyDescent="0.25">
      <c r="A42" s="16">
        <v>36</v>
      </c>
      <c r="B42" s="17" t="s">
        <v>99</v>
      </c>
      <c r="C42" s="18" t="s">
        <v>100</v>
      </c>
      <c r="D42" s="18" t="s">
        <v>90</v>
      </c>
      <c r="E42" s="19">
        <v>2019</v>
      </c>
      <c r="F42" s="19">
        <v>20</v>
      </c>
      <c r="G42" s="20">
        <v>10600000</v>
      </c>
      <c r="H42" s="20">
        <v>0</v>
      </c>
      <c r="I42" s="21">
        <v>10600000</v>
      </c>
      <c r="J42" s="20">
        <v>382500</v>
      </c>
      <c r="K42" s="21">
        <v>10217500</v>
      </c>
      <c r="L42" s="22" t="s">
        <v>20</v>
      </c>
      <c r="N42" t="e">
        <f>VLOOKUP(B42,Sheet2!$A:$B,2,0)</f>
        <v>#N/A</v>
      </c>
    </row>
    <row r="43" spans="1:14" x14ac:dyDescent="0.25">
      <c r="A43" s="16">
        <v>37</v>
      </c>
      <c r="B43" s="17" t="s">
        <v>101</v>
      </c>
      <c r="C43" s="18" t="s">
        <v>102</v>
      </c>
      <c r="D43" s="18" t="s">
        <v>103</v>
      </c>
      <c r="E43" s="19">
        <v>2016</v>
      </c>
      <c r="F43" s="19">
        <v>3</v>
      </c>
      <c r="G43" s="20">
        <v>1335000</v>
      </c>
      <c r="H43" s="20">
        <v>667500</v>
      </c>
      <c r="I43" s="21">
        <v>2002500</v>
      </c>
      <c r="J43" s="20"/>
      <c r="K43" s="21">
        <v>2002500</v>
      </c>
      <c r="L43" s="22" t="s">
        <v>20</v>
      </c>
      <c r="N43" t="e">
        <f>VLOOKUP(B43,Sheet2!$A:$B,2,0)</f>
        <v>#N/A</v>
      </c>
    </row>
    <row r="44" spans="1:14" x14ac:dyDescent="0.25">
      <c r="A44" s="16">
        <v>38</v>
      </c>
      <c r="B44" s="17" t="s">
        <v>104</v>
      </c>
      <c r="C44" s="18" t="s">
        <v>105</v>
      </c>
      <c r="D44" s="18" t="s">
        <v>106</v>
      </c>
      <c r="E44" s="19">
        <v>2017</v>
      </c>
      <c r="F44" s="19">
        <v>9</v>
      </c>
      <c r="G44" s="20">
        <v>4005000</v>
      </c>
      <c r="H44" s="20">
        <v>2002500</v>
      </c>
      <c r="I44" s="21">
        <v>6007500</v>
      </c>
      <c r="J44" s="20"/>
      <c r="K44" s="21">
        <v>6007500</v>
      </c>
      <c r="L44" s="22" t="s">
        <v>20</v>
      </c>
      <c r="N44" t="e">
        <f>VLOOKUP(B44,Sheet2!$A:$B,2,0)</f>
        <v>#N/A</v>
      </c>
    </row>
    <row r="45" spans="1:14" x14ac:dyDescent="0.25">
      <c r="A45" s="16">
        <v>39</v>
      </c>
      <c r="B45" s="17" t="s">
        <v>107</v>
      </c>
      <c r="C45" s="18" t="s">
        <v>108</v>
      </c>
      <c r="D45" s="18" t="s">
        <v>106</v>
      </c>
      <c r="E45" s="19">
        <v>2018</v>
      </c>
      <c r="F45" s="19">
        <v>12</v>
      </c>
      <c r="G45" s="20">
        <v>5340000</v>
      </c>
      <c r="H45" s="20">
        <v>445000</v>
      </c>
      <c r="I45" s="21">
        <v>5785000</v>
      </c>
      <c r="J45" s="20"/>
      <c r="K45" s="21">
        <v>5785000</v>
      </c>
      <c r="L45" s="22" t="s">
        <v>23</v>
      </c>
      <c r="M45">
        <v>-1335000</v>
      </c>
      <c r="N45" t="e">
        <f>VLOOKUP(B45,Sheet2!$A:$B,2,0)</f>
        <v>#N/A</v>
      </c>
    </row>
    <row r="46" spans="1:14" x14ac:dyDescent="0.25">
      <c r="A46" s="16">
        <v>40</v>
      </c>
      <c r="B46" s="17" t="s">
        <v>109</v>
      </c>
      <c r="C46" s="18" t="s">
        <v>110</v>
      </c>
      <c r="D46" s="18" t="s">
        <v>106</v>
      </c>
      <c r="E46" s="19">
        <v>2018</v>
      </c>
      <c r="F46" s="19">
        <v>14</v>
      </c>
      <c r="G46" s="20">
        <v>6230000</v>
      </c>
      <c r="H46" s="20">
        <v>890000</v>
      </c>
      <c r="I46" s="21">
        <v>7120000</v>
      </c>
      <c r="J46" s="20"/>
      <c r="K46" s="21">
        <v>7120000</v>
      </c>
      <c r="L46" s="22" t="s">
        <v>20</v>
      </c>
      <c r="N46" t="e">
        <f>VLOOKUP(B46,Sheet2!$A:$B,2,0)</f>
        <v>#N/A</v>
      </c>
    </row>
    <row r="47" spans="1:14" x14ac:dyDescent="0.25">
      <c r="A47" s="16">
        <v>41</v>
      </c>
      <c r="B47" s="17" t="s">
        <v>111</v>
      </c>
      <c r="C47" s="18" t="s">
        <v>112</v>
      </c>
      <c r="D47" s="18" t="s">
        <v>106</v>
      </c>
      <c r="E47" s="19">
        <v>2019</v>
      </c>
      <c r="F47" s="19">
        <v>20</v>
      </c>
      <c r="G47" s="20">
        <v>8900000</v>
      </c>
      <c r="H47" s="20">
        <v>4450000</v>
      </c>
      <c r="I47" s="21">
        <v>13350000</v>
      </c>
      <c r="J47" s="20"/>
      <c r="K47" s="21">
        <v>13350000</v>
      </c>
      <c r="L47" s="22" t="s">
        <v>20</v>
      </c>
      <c r="N47" t="e">
        <f>VLOOKUP(B47,Sheet2!$A:$B,2,0)</f>
        <v>#N/A</v>
      </c>
    </row>
    <row r="48" spans="1:14" x14ac:dyDescent="0.25">
      <c r="A48" s="16">
        <v>42</v>
      </c>
      <c r="B48" s="17" t="s">
        <v>113</v>
      </c>
      <c r="C48" s="18" t="s">
        <v>114</v>
      </c>
      <c r="D48" s="18" t="s">
        <v>115</v>
      </c>
      <c r="E48" s="19">
        <v>2018</v>
      </c>
      <c r="F48" s="19">
        <v>10</v>
      </c>
      <c r="G48" s="20">
        <v>4450000</v>
      </c>
      <c r="H48" s="20">
        <v>0</v>
      </c>
      <c r="I48" s="21">
        <v>4450000</v>
      </c>
      <c r="J48" s="20"/>
      <c r="K48" s="21">
        <v>4450000</v>
      </c>
      <c r="L48" s="22" t="s">
        <v>20</v>
      </c>
      <c r="N48" t="e">
        <f>VLOOKUP(B48,Sheet2!$A:$B,2,0)</f>
        <v>#N/A</v>
      </c>
    </row>
    <row r="49" spans="1:14" x14ac:dyDescent="0.25">
      <c r="A49" s="16">
        <v>43</v>
      </c>
      <c r="B49" s="17" t="s">
        <v>116</v>
      </c>
      <c r="C49" s="18" t="s">
        <v>117</v>
      </c>
      <c r="D49" s="18" t="s">
        <v>115</v>
      </c>
      <c r="E49" s="19">
        <v>2018</v>
      </c>
      <c r="F49" s="19">
        <v>10</v>
      </c>
      <c r="G49" s="20">
        <v>4450000</v>
      </c>
      <c r="H49" s="20">
        <v>0</v>
      </c>
      <c r="I49" s="21">
        <v>4450000</v>
      </c>
      <c r="J49" s="20"/>
      <c r="K49" s="21">
        <v>4450000</v>
      </c>
      <c r="L49" s="22" t="s">
        <v>20</v>
      </c>
      <c r="N49" t="e">
        <f>VLOOKUP(B49,Sheet2!$A:$B,2,0)</f>
        <v>#N/A</v>
      </c>
    </row>
    <row r="50" spans="1:14" x14ac:dyDescent="0.25">
      <c r="A50" s="16">
        <v>44</v>
      </c>
      <c r="B50" s="17" t="s">
        <v>118</v>
      </c>
      <c r="C50" s="18" t="s">
        <v>119</v>
      </c>
      <c r="D50" s="18" t="s">
        <v>115</v>
      </c>
      <c r="E50" s="19">
        <v>2018</v>
      </c>
      <c r="F50" s="19">
        <v>10</v>
      </c>
      <c r="G50" s="20">
        <v>4450000</v>
      </c>
      <c r="H50" s="20">
        <v>0</v>
      </c>
      <c r="I50" s="21">
        <v>4450000</v>
      </c>
      <c r="J50" s="20"/>
      <c r="K50" s="21">
        <v>4450000</v>
      </c>
      <c r="L50" s="22" t="s">
        <v>20</v>
      </c>
      <c r="N50" t="e">
        <f>VLOOKUP(B50,Sheet2!$A:$B,2,0)</f>
        <v>#N/A</v>
      </c>
    </row>
    <row r="51" spans="1:14" x14ac:dyDescent="0.25">
      <c r="A51" s="16">
        <v>45</v>
      </c>
      <c r="B51" s="17" t="s">
        <v>120</v>
      </c>
      <c r="C51" s="18" t="s">
        <v>121</v>
      </c>
      <c r="D51" s="18" t="s">
        <v>115</v>
      </c>
      <c r="E51" s="19">
        <v>2018</v>
      </c>
      <c r="F51" s="19">
        <v>10</v>
      </c>
      <c r="G51" s="20">
        <v>4450000</v>
      </c>
      <c r="H51" s="20">
        <v>0</v>
      </c>
      <c r="I51" s="21">
        <v>4450000</v>
      </c>
      <c r="J51" s="20"/>
      <c r="K51" s="21">
        <v>4450000</v>
      </c>
      <c r="L51" s="22" t="s">
        <v>20</v>
      </c>
      <c r="N51" t="e">
        <f>VLOOKUP(B51,Sheet2!$A:$B,2,0)</f>
        <v>#N/A</v>
      </c>
    </row>
    <row r="52" spans="1:14" x14ac:dyDescent="0.25">
      <c r="A52" s="16">
        <v>46</v>
      </c>
      <c r="B52" s="17" t="s">
        <v>122</v>
      </c>
      <c r="C52" s="18" t="s">
        <v>123</v>
      </c>
      <c r="D52" s="18" t="s">
        <v>115</v>
      </c>
      <c r="E52" s="19">
        <v>2018</v>
      </c>
      <c r="F52" s="19">
        <v>10</v>
      </c>
      <c r="G52" s="20">
        <v>4450000</v>
      </c>
      <c r="H52" s="20">
        <v>0</v>
      </c>
      <c r="I52" s="21">
        <v>4450000</v>
      </c>
      <c r="J52" s="20"/>
      <c r="K52" s="21">
        <v>4450000</v>
      </c>
      <c r="L52" s="22" t="s">
        <v>20</v>
      </c>
      <c r="N52" t="e">
        <f>VLOOKUP(B52,Sheet2!$A:$B,2,0)</f>
        <v>#N/A</v>
      </c>
    </row>
    <row r="53" spans="1:14" x14ac:dyDescent="0.25">
      <c r="A53" s="16">
        <v>47</v>
      </c>
      <c r="B53" s="17" t="s">
        <v>124</v>
      </c>
      <c r="C53" s="18" t="s">
        <v>125</v>
      </c>
      <c r="D53" s="18" t="s">
        <v>115</v>
      </c>
      <c r="E53" s="19">
        <v>2018</v>
      </c>
      <c r="F53" s="19">
        <v>13</v>
      </c>
      <c r="G53" s="20">
        <v>5785000</v>
      </c>
      <c r="H53" s="20">
        <v>667500</v>
      </c>
      <c r="I53" s="21">
        <v>6452500</v>
      </c>
      <c r="J53" s="20"/>
      <c r="K53" s="21">
        <v>6452500</v>
      </c>
      <c r="L53" s="22" t="s">
        <v>20</v>
      </c>
      <c r="N53" t="e">
        <f>VLOOKUP(B53,Sheet2!$A:$B,2,0)</f>
        <v>#N/A</v>
      </c>
    </row>
    <row r="54" spans="1:14" x14ac:dyDescent="0.25">
      <c r="A54" s="16">
        <v>48</v>
      </c>
      <c r="B54" s="17" t="s">
        <v>126</v>
      </c>
      <c r="C54" s="18" t="s">
        <v>127</v>
      </c>
      <c r="D54" s="18" t="s">
        <v>115</v>
      </c>
      <c r="E54" s="19">
        <v>2018</v>
      </c>
      <c r="F54" s="19">
        <v>10</v>
      </c>
      <c r="G54" s="20">
        <v>4450000</v>
      </c>
      <c r="H54" s="20">
        <v>0</v>
      </c>
      <c r="I54" s="21">
        <v>4450000</v>
      </c>
      <c r="J54" s="20"/>
      <c r="K54" s="21">
        <v>4450000</v>
      </c>
      <c r="L54" s="22" t="s">
        <v>20</v>
      </c>
      <c r="N54" t="e">
        <f>VLOOKUP(B54,Sheet2!$A:$B,2,0)</f>
        <v>#N/A</v>
      </c>
    </row>
    <row r="55" spans="1:14" x14ac:dyDescent="0.25">
      <c r="A55" s="16">
        <v>49</v>
      </c>
      <c r="B55" s="17" t="s">
        <v>128</v>
      </c>
      <c r="C55" s="18" t="s">
        <v>129</v>
      </c>
      <c r="D55" s="18" t="s">
        <v>115</v>
      </c>
      <c r="E55" s="19">
        <v>2018</v>
      </c>
      <c r="F55" s="19">
        <v>13</v>
      </c>
      <c r="G55" s="20">
        <v>5785000</v>
      </c>
      <c r="H55" s="20">
        <v>667500</v>
      </c>
      <c r="I55" s="21">
        <v>6452500</v>
      </c>
      <c r="J55" s="20"/>
      <c r="K55" s="21">
        <v>6452500</v>
      </c>
      <c r="L55" s="22" t="s">
        <v>20</v>
      </c>
      <c r="N55" t="e">
        <f>VLOOKUP(B55,Sheet2!$A:$B,2,0)</f>
        <v>#N/A</v>
      </c>
    </row>
    <row r="56" spans="1:14" x14ac:dyDescent="0.25">
      <c r="A56" s="16">
        <v>50</v>
      </c>
      <c r="B56" s="17" t="s">
        <v>130</v>
      </c>
      <c r="C56" s="18" t="s">
        <v>131</v>
      </c>
      <c r="D56" s="18" t="s">
        <v>115</v>
      </c>
      <c r="E56" s="19">
        <v>2018</v>
      </c>
      <c r="F56" s="19">
        <v>13</v>
      </c>
      <c r="G56" s="20">
        <v>5785000</v>
      </c>
      <c r="H56" s="20">
        <v>667500</v>
      </c>
      <c r="I56" s="21">
        <v>6452500</v>
      </c>
      <c r="J56" s="20"/>
      <c r="K56" s="21">
        <v>6452500</v>
      </c>
      <c r="L56" s="22" t="s">
        <v>20</v>
      </c>
      <c r="N56" t="e">
        <f>VLOOKUP(B56,Sheet2!$A:$B,2,0)</f>
        <v>#N/A</v>
      </c>
    </row>
    <row r="57" spans="1:14" x14ac:dyDescent="0.25">
      <c r="A57" s="16">
        <v>51</v>
      </c>
      <c r="B57" s="17" t="s">
        <v>132</v>
      </c>
      <c r="C57" s="18" t="s">
        <v>133</v>
      </c>
      <c r="D57" s="18" t="s">
        <v>115</v>
      </c>
      <c r="E57" s="19">
        <v>2018</v>
      </c>
      <c r="F57" s="19">
        <v>10</v>
      </c>
      <c r="G57" s="20">
        <v>4450000</v>
      </c>
      <c r="H57" s="20">
        <v>0</v>
      </c>
      <c r="I57" s="21">
        <v>4450000</v>
      </c>
      <c r="J57" s="20"/>
      <c r="K57" s="21">
        <v>4450000</v>
      </c>
      <c r="L57" s="22" t="s">
        <v>20</v>
      </c>
      <c r="N57" t="e">
        <f>VLOOKUP(B57,Sheet2!$A:$B,2,0)</f>
        <v>#N/A</v>
      </c>
    </row>
    <row r="58" spans="1:14" x14ac:dyDescent="0.25">
      <c r="A58" s="16">
        <v>52</v>
      </c>
      <c r="B58" s="17" t="s">
        <v>134</v>
      </c>
      <c r="C58" s="18" t="s">
        <v>135</v>
      </c>
      <c r="D58" s="18" t="s">
        <v>115</v>
      </c>
      <c r="E58" s="19">
        <v>2018</v>
      </c>
      <c r="F58" s="19">
        <v>10</v>
      </c>
      <c r="G58" s="20">
        <v>4450000</v>
      </c>
      <c r="H58" s="20">
        <v>0</v>
      </c>
      <c r="I58" s="21">
        <v>4450000</v>
      </c>
      <c r="J58" s="20"/>
      <c r="K58" s="21">
        <v>4450000</v>
      </c>
      <c r="L58" s="22" t="s">
        <v>20</v>
      </c>
      <c r="N58" t="e">
        <f>VLOOKUP(B58,Sheet2!$A:$B,2,0)</f>
        <v>#N/A</v>
      </c>
    </row>
    <row r="59" spans="1:14" x14ac:dyDescent="0.25">
      <c r="A59" s="16">
        <v>53</v>
      </c>
      <c r="B59" s="17" t="s">
        <v>136</v>
      </c>
      <c r="C59" s="18" t="s">
        <v>137</v>
      </c>
      <c r="D59" s="18" t="s">
        <v>115</v>
      </c>
      <c r="E59" s="19">
        <v>2018</v>
      </c>
      <c r="F59" s="19">
        <v>13</v>
      </c>
      <c r="G59" s="20">
        <v>5785000</v>
      </c>
      <c r="H59" s="20">
        <v>667500</v>
      </c>
      <c r="I59" s="21">
        <v>6452500</v>
      </c>
      <c r="J59" s="20"/>
      <c r="K59" s="21">
        <v>6452500</v>
      </c>
      <c r="L59" s="22" t="s">
        <v>20</v>
      </c>
      <c r="N59" t="e">
        <f>VLOOKUP(B59,Sheet2!$A:$B,2,0)</f>
        <v>#N/A</v>
      </c>
    </row>
    <row r="60" spans="1:14" x14ac:dyDescent="0.25">
      <c r="A60" s="16">
        <v>54</v>
      </c>
      <c r="B60" s="17" t="s">
        <v>138</v>
      </c>
      <c r="C60" s="18" t="s">
        <v>139</v>
      </c>
      <c r="D60" s="18" t="s">
        <v>115</v>
      </c>
      <c r="E60" s="19">
        <v>2018</v>
      </c>
      <c r="F60" s="19">
        <v>10</v>
      </c>
      <c r="G60" s="20">
        <v>4450000</v>
      </c>
      <c r="H60" s="20">
        <v>0</v>
      </c>
      <c r="I60" s="21">
        <v>4450000</v>
      </c>
      <c r="J60" s="20"/>
      <c r="K60" s="21">
        <v>4450000</v>
      </c>
      <c r="L60" s="22" t="s">
        <v>20</v>
      </c>
      <c r="N60" t="e">
        <f>VLOOKUP(B60,Sheet2!$A:$B,2,0)</f>
        <v>#N/A</v>
      </c>
    </row>
    <row r="61" spans="1:14" x14ac:dyDescent="0.25">
      <c r="A61" s="16">
        <v>55</v>
      </c>
      <c r="B61" s="17" t="s">
        <v>140</v>
      </c>
      <c r="C61" s="18" t="s">
        <v>141</v>
      </c>
      <c r="D61" s="18" t="s">
        <v>115</v>
      </c>
      <c r="E61" s="19">
        <v>2018</v>
      </c>
      <c r="F61" s="19">
        <v>13</v>
      </c>
      <c r="G61" s="20">
        <v>5785000</v>
      </c>
      <c r="H61" s="20">
        <v>667500</v>
      </c>
      <c r="I61" s="21">
        <v>6452500</v>
      </c>
      <c r="J61" s="20"/>
      <c r="K61" s="21">
        <v>6452500</v>
      </c>
      <c r="L61" s="22" t="s">
        <v>20</v>
      </c>
      <c r="N61" t="e">
        <f>VLOOKUP(B61,Sheet2!$A:$B,2,0)</f>
        <v>#N/A</v>
      </c>
    </row>
    <row r="62" spans="1:14" x14ac:dyDescent="0.25">
      <c r="A62" s="16">
        <v>56</v>
      </c>
      <c r="B62" s="17" t="s">
        <v>142</v>
      </c>
      <c r="C62" s="18" t="s">
        <v>143</v>
      </c>
      <c r="D62" s="18" t="s">
        <v>115</v>
      </c>
      <c r="E62" s="19">
        <v>2018</v>
      </c>
      <c r="F62" s="19">
        <v>10</v>
      </c>
      <c r="G62" s="20">
        <v>4450000</v>
      </c>
      <c r="H62" s="20">
        <v>0</v>
      </c>
      <c r="I62" s="21">
        <v>4450000</v>
      </c>
      <c r="J62" s="20"/>
      <c r="K62" s="21">
        <v>4450000</v>
      </c>
      <c r="L62" s="22" t="s">
        <v>20</v>
      </c>
      <c r="N62" t="e">
        <f>VLOOKUP(B62,Sheet2!$A:$B,2,0)</f>
        <v>#N/A</v>
      </c>
    </row>
    <row r="63" spans="1:14" x14ac:dyDescent="0.25">
      <c r="A63" s="16">
        <v>57</v>
      </c>
      <c r="B63" s="17" t="s">
        <v>144</v>
      </c>
      <c r="C63" s="18" t="s">
        <v>145</v>
      </c>
      <c r="D63" s="18" t="s">
        <v>115</v>
      </c>
      <c r="E63" s="19">
        <v>2018</v>
      </c>
      <c r="F63" s="19">
        <v>13</v>
      </c>
      <c r="G63" s="20">
        <v>5785000</v>
      </c>
      <c r="H63" s="20">
        <v>667500</v>
      </c>
      <c r="I63" s="21">
        <v>6452500</v>
      </c>
      <c r="J63" s="20"/>
      <c r="K63" s="21">
        <v>6452500</v>
      </c>
      <c r="L63" s="22" t="s">
        <v>20</v>
      </c>
      <c r="N63" t="e">
        <f>VLOOKUP(B63,Sheet2!$A:$B,2,0)</f>
        <v>#N/A</v>
      </c>
    </row>
    <row r="64" spans="1:14" x14ac:dyDescent="0.25">
      <c r="A64" s="16">
        <v>58</v>
      </c>
      <c r="B64" s="17" t="s">
        <v>146</v>
      </c>
      <c r="C64" s="18" t="s">
        <v>147</v>
      </c>
      <c r="D64" s="18" t="s">
        <v>115</v>
      </c>
      <c r="E64" s="19">
        <v>2018</v>
      </c>
      <c r="F64" s="19">
        <v>10</v>
      </c>
      <c r="G64" s="20">
        <v>4450000</v>
      </c>
      <c r="H64" s="20">
        <v>0</v>
      </c>
      <c r="I64" s="21">
        <v>4450000</v>
      </c>
      <c r="J64" s="20"/>
      <c r="K64" s="21">
        <v>4450000</v>
      </c>
      <c r="L64" s="22" t="s">
        <v>20</v>
      </c>
      <c r="N64" t="e">
        <f>VLOOKUP(B64,Sheet2!$A:$B,2,0)</f>
        <v>#N/A</v>
      </c>
    </row>
    <row r="65" spans="1:14" x14ac:dyDescent="0.25">
      <c r="A65" s="16">
        <v>59</v>
      </c>
      <c r="B65" s="17" t="s">
        <v>148</v>
      </c>
      <c r="C65" s="18" t="s">
        <v>149</v>
      </c>
      <c r="D65" s="18" t="s">
        <v>115</v>
      </c>
      <c r="E65" s="19">
        <v>2018</v>
      </c>
      <c r="F65" s="19">
        <v>10</v>
      </c>
      <c r="G65" s="20">
        <v>4450000</v>
      </c>
      <c r="H65" s="20">
        <v>0</v>
      </c>
      <c r="I65" s="21">
        <v>4450000</v>
      </c>
      <c r="J65" s="20"/>
      <c r="K65" s="21">
        <v>4450000</v>
      </c>
      <c r="L65" s="22" t="s">
        <v>20</v>
      </c>
      <c r="N65" t="e">
        <f>VLOOKUP(B65,Sheet2!$A:$B,2,0)</f>
        <v>#N/A</v>
      </c>
    </row>
    <row r="66" spans="1:14" x14ac:dyDescent="0.25">
      <c r="A66" s="16">
        <v>60</v>
      </c>
      <c r="B66" s="17" t="s">
        <v>150</v>
      </c>
      <c r="C66" s="18" t="s">
        <v>151</v>
      </c>
      <c r="D66" s="18" t="s">
        <v>115</v>
      </c>
      <c r="E66" s="19">
        <v>2018</v>
      </c>
      <c r="F66" s="19">
        <v>13</v>
      </c>
      <c r="G66" s="20">
        <v>5785000</v>
      </c>
      <c r="H66" s="20">
        <v>667500</v>
      </c>
      <c r="I66" s="21">
        <v>6452500</v>
      </c>
      <c r="J66" s="20"/>
      <c r="K66" s="21">
        <v>6452500</v>
      </c>
      <c r="L66" s="22" t="s">
        <v>20</v>
      </c>
      <c r="N66" t="e">
        <f>VLOOKUP(B66,Sheet2!$A:$B,2,0)</f>
        <v>#N/A</v>
      </c>
    </row>
    <row r="67" spans="1:14" x14ac:dyDescent="0.25">
      <c r="A67" s="16">
        <v>61</v>
      </c>
      <c r="B67" s="17" t="s">
        <v>152</v>
      </c>
      <c r="C67" s="18" t="s">
        <v>153</v>
      </c>
      <c r="D67" s="18" t="s">
        <v>115</v>
      </c>
      <c r="E67" s="19">
        <v>2018</v>
      </c>
      <c r="F67" s="19">
        <v>10</v>
      </c>
      <c r="G67" s="20">
        <v>4450000</v>
      </c>
      <c r="H67" s="20">
        <v>0</v>
      </c>
      <c r="I67" s="21">
        <v>4450000</v>
      </c>
      <c r="J67" s="20"/>
      <c r="K67" s="21">
        <v>4450000</v>
      </c>
      <c r="L67" s="22" t="s">
        <v>20</v>
      </c>
      <c r="N67" t="e">
        <f>VLOOKUP(B67,Sheet2!$A:$B,2,0)</f>
        <v>#N/A</v>
      </c>
    </row>
    <row r="68" spans="1:14" x14ac:dyDescent="0.25">
      <c r="A68" s="16">
        <v>62</v>
      </c>
      <c r="B68" s="17" t="s">
        <v>154</v>
      </c>
      <c r="C68" s="18" t="s">
        <v>155</v>
      </c>
      <c r="D68" s="18" t="s">
        <v>115</v>
      </c>
      <c r="E68" s="19">
        <v>2018</v>
      </c>
      <c r="F68" s="19">
        <v>10</v>
      </c>
      <c r="G68" s="20">
        <v>4450000</v>
      </c>
      <c r="H68" s="20">
        <v>0</v>
      </c>
      <c r="I68" s="21">
        <v>4450000</v>
      </c>
      <c r="J68" s="20"/>
      <c r="K68" s="21">
        <v>4450000</v>
      </c>
      <c r="L68" s="22" t="s">
        <v>20</v>
      </c>
      <c r="N68" t="e">
        <f>VLOOKUP(B68,Sheet2!$A:$B,2,0)</f>
        <v>#N/A</v>
      </c>
    </row>
    <row r="69" spans="1:14" x14ac:dyDescent="0.25">
      <c r="A69" s="16">
        <v>63</v>
      </c>
      <c r="B69" s="17" t="s">
        <v>156</v>
      </c>
      <c r="C69" s="18" t="s">
        <v>157</v>
      </c>
      <c r="D69" s="18" t="s">
        <v>115</v>
      </c>
      <c r="E69" s="19">
        <v>2018</v>
      </c>
      <c r="F69" s="19">
        <v>10</v>
      </c>
      <c r="G69" s="20">
        <v>4450000</v>
      </c>
      <c r="H69" s="20">
        <v>0</v>
      </c>
      <c r="I69" s="21">
        <v>4450000</v>
      </c>
      <c r="J69" s="20"/>
      <c r="K69" s="21">
        <v>4450000</v>
      </c>
      <c r="L69" s="22" t="s">
        <v>20</v>
      </c>
      <c r="N69" t="e">
        <f>VLOOKUP(B69,Sheet2!$A:$B,2,0)</f>
        <v>#N/A</v>
      </c>
    </row>
    <row r="70" spans="1:14" x14ac:dyDescent="0.25">
      <c r="A70" s="16">
        <v>64</v>
      </c>
      <c r="B70" s="17" t="s">
        <v>158</v>
      </c>
      <c r="C70" s="18" t="s">
        <v>159</v>
      </c>
      <c r="D70" s="18" t="s">
        <v>115</v>
      </c>
      <c r="E70" s="19">
        <v>2018</v>
      </c>
      <c r="F70" s="19">
        <v>10</v>
      </c>
      <c r="G70" s="20">
        <v>4450000</v>
      </c>
      <c r="H70" s="20">
        <v>0</v>
      </c>
      <c r="I70" s="21">
        <v>4450000</v>
      </c>
      <c r="J70" s="20"/>
      <c r="K70" s="21">
        <v>4450000</v>
      </c>
      <c r="L70" s="22" t="s">
        <v>20</v>
      </c>
      <c r="N70" t="e">
        <f>VLOOKUP(B70,Sheet2!$A:$B,2,0)</f>
        <v>#N/A</v>
      </c>
    </row>
    <row r="71" spans="1:14" x14ac:dyDescent="0.25">
      <c r="A71" s="16">
        <v>65</v>
      </c>
      <c r="B71" s="17" t="s">
        <v>160</v>
      </c>
      <c r="C71" s="18" t="s">
        <v>161</v>
      </c>
      <c r="D71" s="18" t="s">
        <v>115</v>
      </c>
      <c r="E71" s="19">
        <v>2018</v>
      </c>
      <c r="F71" s="19">
        <v>10</v>
      </c>
      <c r="G71" s="20">
        <v>4450000</v>
      </c>
      <c r="H71" s="20">
        <v>0</v>
      </c>
      <c r="I71" s="21">
        <v>4450000</v>
      </c>
      <c r="J71" s="20"/>
      <c r="K71" s="21">
        <v>4450000</v>
      </c>
      <c r="L71" s="22" t="s">
        <v>20</v>
      </c>
      <c r="N71" t="e">
        <f>VLOOKUP(B71,Sheet2!$A:$B,2,0)</f>
        <v>#N/A</v>
      </c>
    </row>
    <row r="72" spans="1:14" x14ac:dyDescent="0.25">
      <c r="A72" s="16">
        <v>66</v>
      </c>
      <c r="B72" s="17" t="s">
        <v>162</v>
      </c>
      <c r="C72" s="18" t="s">
        <v>163</v>
      </c>
      <c r="D72" s="18" t="s">
        <v>115</v>
      </c>
      <c r="E72" s="19">
        <v>2018</v>
      </c>
      <c r="F72" s="19">
        <v>10</v>
      </c>
      <c r="G72" s="20">
        <v>4450000</v>
      </c>
      <c r="H72" s="20">
        <v>0</v>
      </c>
      <c r="I72" s="21">
        <v>4450000</v>
      </c>
      <c r="J72" s="20"/>
      <c r="K72" s="21">
        <v>4450000</v>
      </c>
      <c r="L72" s="22" t="s">
        <v>20</v>
      </c>
      <c r="N72" t="e">
        <f>VLOOKUP(B72,Sheet2!$A:$B,2,0)</f>
        <v>#N/A</v>
      </c>
    </row>
    <row r="73" spans="1:14" x14ac:dyDescent="0.25">
      <c r="A73" s="16">
        <v>67</v>
      </c>
      <c r="B73" s="17" t="s">
        <v>164</v>
      </c>
      <c r="C73" s="18" t="s">
        <v>165</v>
      </c>
      <c r="D73" s="18" t="s">
        <v>166</v>
      </c>
      <c r="E73" s="19">
        <v>2017</v>
      </c>
      <c r="F73" s="19">
        <v>3</v>
      </c>
      <c r="G73" s="20">
        <v>1335000</v>
      </c>
      <c r="H73" s="20">
        <v>0</v>
      </c>
      <c r="I73" s="21">
        <v>1335000</v>
      </c>
      <c r="J73" s="20"/>
      <c r="K73" s="21">
        <v>1335000</v>
      </c>
      <c r="L73" s="22" t="s">
        <v>20</v>
      </c>
      <c r="N73" t="e">
        <f>VLOOKUP(B73,Sheet2!$A:$B,2,0)</f>
        <v>#N/A</v>
      </c>
    </row>
    <row r="74" spans="1:14" x14ac:dyDescent="0.25">
      <c r="A74" s="16">
        <v>68</v>
      </c>
      <c r="B74" s="17" t="s">
        <v>167</v>
      </c>
      <c r="C74" s="18" t="s">
        <v>168</v>
      </c>
      <c r="D74" s="18" t="s">
        <v>166</v>
      </c>
      <c r="E74" s="19">
        <v>2019</v>
      </c>
      <c r="F74" s="19">
        <v>20</v>
      </c>
      <c r="G74" s="20">
        <v>8900000</v>
      </c>
      <c r="H74" s="20">
        <v>0</v>
      </c>
      <c r="I74" s="21">
        <v>8900000</v>
      </c>
      <c r="J74" s="20"/>
      <c r="K74" s="21">
        <v>8900000</v>
      </c>
      <c r="L74" s="22" t="s">
        <v>23</v>
      </c>
      <c r="M74">
        <v>-1335000</v>
      </c>
      <c r="N74" t="e">
        <f>VLOOKUP(B74,Sheet2!$A:$B,2,0)</f>
        <v>#N/A</v>
      </c>
    </row>
    <row r="75" spans="1:14" x14ac:dyDescent="0.25">
      <c r="A75" s="16">
        <v>69</v>
      </c>
      <c r="B75" s="17" t="s">
        <v>169</v>
      </c>
      <c r="C75" s="18" t="s">
        <v>170</v>
      </c>
      <c r="D75" s="18" t="s">
        <v>171</v>
      </c>
      <c r="E75" s="19">
        <v>2017</v>
      </c>
      <c r="F75" s="19">
        <v>15</v>
      </c>
      <c r="G75" s="20">
        <v>6675000</v>
      </c>
      <c r="H75" s="20">
        <v>0</v>
      </c>
      <c r="I75" s="21">
        <v>6675000</v>
      </c>
      <c r="J75" s="20"/>
      <c r="K75" s="21">
        <v>6675000</v>
      </c>
      <c r="L75" s="22" t="s">
        <v>20</v>
      </c>
      <c r="N75" t="e">
        <f>VLOOKUP(B75,Sheet2!$A:$B,2,0)</f>
        <v>#N/A</v>
      </c>
    </row>
    <row r="76" spans="1:14" x14ac:dyDescent="0.25">
      <c r="A76" s="16">
        <v>70</v>
      </c>
      <c r="B76" s="17" t="s">
        <v>172</v>
      </c>
      <c r="C76" s="18" t="s">
        <v>173</v>
      </c>
      <c r="D76" s="18" t="s">
        <v>171</v>
      </c>
      <c r="E76" s="19">
        <v>2017</v>
      </c>
      <c r="F76" s="19">
        <v>12</v>
      </c>
      <c r="G76" s="20">
        <v>5340000</v>
      </c>
      <c r="H76" s="20">
        <v>0</v>
      </c>
      <c r="I76" s="21">
        <v>5340000</v>
      </c>
      <c r="J76" s="20"/>
      <c r="K76" s="21">
        <v>5340000</v>
      </c>
      <c r="L76" s="22" t="s">
        <v>20</v>
      </c>
      <c r="N76" t="e">
        <f>VLOOKUP(B76,Sheet2!$A:$B,2,0)</f>
        <v>#N/A</v>
      </c>
    </row>
    <row r="77" spans="1:14" x14ac:dyDescent="0.25">
      <c r="A77" s="16">
        <v>71</v>
      </c>
      <c r="B77" s="17" t="s">
        <v>174</v>
      </c>
      <c r="C77" s="18" t="s">
        <v>175</v>
      </c>
      <c r="D77" s="18" t="s">
        <v>171</v>
      </c>
      <c r="E77" s="19">
        <v>2018</v>
      </c>
      <c r="F77" s="19">
        <v>10</v>
      </c>
      <c r="G77" s="20">
        <v>4450000</v>
      </c>
      <c r="H77" s="20">
        <v>0</v>
      </c>
      <c r="I77" s="21">
        <v>4450000</v>
      </c>
      <c r="J77" s="20"/>
      <c r="K77" s="21">
        <v>4450000</v>
      </c>
      <c r="L77" s="22" t="s">
        <v>20</v>
      </c>
      <c r="N77" t="e">
        <f>VLOOKUP(B77,Sheet2!$A:$B,2,0)</f>
        <v>#N/A</v>
      </c>
    </row>
    <row r="78" spans="1:14" x14ac:dyDescent="0.25">
      <c r="A78" s="16">
        <v>72</v>
      </c>
      <c r="B78" s="17" t="s">
        <v>176</v>
      </c>
      <c r="C78" s="18" t="s">
        <v>177</v>
      </c>
      <c r="D78" s="18" t="s">
        <v>171</v>
      </c>
      <c r="E78" s="19">
        <v>2018</v>
      </c>
      <c r="F78" s="19">
        <v>10</v>
      </c>
      <c r="G78" s="20">
        <v>4450000</v>
      </c>
      <c r="H78" s="20">
        <v>0</v>
      </c>
      <c r="I78" s="21">
        <v>4450000</v>
      </c>
      <c r="J78" s="20"/>
      <c r="K78" s="21">
        <v>4450000</v>
      </c>
      <c r="L78" s="22" t="s">
        <v>20</v>
      </c>
      <c r="N78" t="e">
        <f>VLOOKUP(B78,Sheet2!$A:$B,2,0)</f>
        <v>#N/A</v>
      </c>
    </row>
    <row r="79" spans="1:14" x14ac:dyDescent="0.25">
      <c r="A79" s="16">
        <v>73</v>
      </c>
      <c r="B79" s="17" t="s">
        <v>178</v>
      </c>
      <c r="C79" s="18" t="s">
        <v>179</v>
      </c>
      <c r="D79" s="18" t="s">
        <v>171</v>
      </c>
      <c r="E79" s="19">
        <v>2018</v>
      </c>
      <c r="F79" s="19">
        <v>12</v>
      </c>
      <c r="G79" s="20">
        <v>5340000</v>
      </c>
      <c r="H79" s="20">
        <v>0</v>
      </c>
      <c r="I79" s="21">
        <v>5340000</v>
      </c>
      <c r="J79" s="20"/>
      <c r="K79" s="21">
        <v>5340000</v>
      </c>
      <c r="L79" s="22" t="s">
        <v>20</v>
      </c>
      <c r="N79" t="e">
        <f>VLOOKUP(B79,Sheet2!$A:$B,2,0)</f>
        <v>#N/A</v>
      </c>
    </row>
    <row r="80" spans="1:14" x14ac:dyDescent="0.25">
      <c r="A80" s="16">
        <v>74</v>
      </c>
      <c r="B80" s="17" t="s">
        <v>180</v>
      </c>
      <c r="C80" s="18" t="s">
        <v>181</v>
      </c>
      <c r="D80" s="18" t="s">
        <v>171</v>
      </c>
      <c r="E80" s="19">
        <v>2018</v>
      </c>
      <c r="F80" s="19">
        <v>12</v>
      </c>
      <c r="G80" s="20">
        <v>5340000</v>
      </c>
      <c r="H80" s="20">
        <v>0</v>
      </c>
      <c r="I80" s="21">
        <v>5340000</v>
      </c>
      <c r="J80" s="20"/>
      <c r="K80" s="21">
        <v>5340000</v>
      </c>
      <c r="L80" s="22" t="s">
        <v>20</v>
      </c>
      <c r="N80" t="e">
        <f>VLOOKUP(B80,Sheet2!$A:$B,2,0)</f>
        <v>#N/A</v>
      </c>
    </row>
    <row r="81" spans="1:14" x14ac:dyDescent="0.25">
      <c r="A81" s="16">
        <v>75</v>
      </c>
      <c r="B81" s="17" t="s">
        <v>182</v>
      </c>
      <c r="C81" s="18" t="s">
        <v>183</v>
      </c>
      <c r="D81" s="18" t="s">
        <v>171</v>
      </c>
      <c r="E81" s="19">
        <v>2018</v>
      </c>
      <c r="F81" s="19">
        <v>12</v>
      </c>
      <c r="G81" s="20">
        <v>5340000</v>
      </c>
      <c r="H81" s="20">
        <v>0</v>
      </c>
      <c r="I81" s="21">
        <v>5340000</v>
      </c>
      <c r="J81" s="20"/>
      <c r="K81" s="21">
        <v>5340000</v>
      </c>
      <c r="L81" s="22" t="s">
        <v>20</v>
      </c>
      <c r="N81" t="e">
        <f>VLOOKUP(B81,Sheet2!$A:$B,2,0)</f>
        <v>#N/A</v>
      </c>
    </row>
    <row r="82" spans="1:14" x14ac:dyDescent="0.25">
      <c r="A82" s="16">
        <v>76</v>
      </c>
      <c r="B82" s="17" t="s">
        <v>184</v>
      </c>
      <c r="C82" s="18" t="s">
        <v>185</v>
      </c>
      <c r="D82" s="18" t="s">
        <v>171</v>
      </c>
      <c r="E82" s="19">
        <v>2018</v>
      </c>
      <c r="F82" s="19">
        <v>12</v>
      </c>
      <c r="G82" s="20">
        <v>5340000</v>
      </c>
      <c r="H82" s="20">
        <v>0</v>
      </c>
      <c r="I82" s="21">
        <v>5340000</v>
      </c>
      <c r="J82" s="20"/>
      <c r="K82" s="21">
        <v>5340000</v>
      </c>
      <c r="L82" s="22" t="s">
        <v>20</v>
      </c>
      <c r="N82" t="e">
        <f>VLOOKUP(B82,Sheet2!$A:$B,2,0)</f>
        <v>#N/A</v>
      </c>
    </row>
    <row r="83" spans="1:14" x14ac:dyDescent="0.25">
      <c r="A83" s="16">
        <v>77</v>
      </c>
      <c r="B83" s="17" t="s">
        <v>186</v>
      </c>
      <c r="C83" s="18" t="s">
        <v>187</v>
      </c>
      <c r="D83" s="18" t="s">
        <v>171</v>
      </c>
      <c r="E83" s="19">
        <v>2018</v>
      </c>
      <c r="F83" s="19">
        <v>10</v>
      </c>
      <c r="G83" s="20">
        <v>4450000</v>
      </c>
      <c r="H83" s="20">
        <v>0</v>
      </c>
      <c r="I83" s="21">
        <v>4450000</v>
      </c>
      <c r="J83" s="20"/>
      <c r="K83" s="21">
        <v>4450000</v>
      </c>
      <c r="L83" s="22" t="s">
        <v>20</v>
      </c>
      <c r="N83" t="e">
        <f>VLOOKUP(B83,Sheet2!$A:$B,2,0)</f>
        <v>#N/A</v>
      </c>
    </row>
    <row r="84" spans="1:14" x14ac:dyDescent="0.25">
      <c r="A84" s="16">
        <v>78</v>
      </c>
      <c r="B84" s="17" t="s">
        <v>188</v>
      </c>
      <c r="C84" s="18" t="s">
        <v>189</v>
      </c>
      <c r="D84" s="18" t="s">
        <v>171</v>
      </c>
      <c r="E84" s="19">
        <v>2018</v>
      </c>
      <c r="F84" s="19">
        <v>12</v>
      </c>
      <c r="G84" s="20">
        <v>5340000</v>
      </c>
      <c r="H84" s="20">
        <v>0</v>
      </c>
      <c r="I84" s="21">
        <v>5340000</v>
      </c>
      <c r="J84" s="20"/>
      <c r="K84" s="21">
        <v>5340000</v>
      </c>
      <c r="L84" s="22" t="s">
        <v>20</v>
      </c>
      <c r="N84" t="e">
        <f>VLOOKUP(B84,Sheet2!$A:$B,2,0)</f>
        <v>#N/A</v>
      </c>
    </row>
    <row r="85" spans="1:14" x14ac:dyDescent="0.25">
      <c r="A85" s="16">
        <v>79</v>
      </c>
      <c r="B85" s="17" t="s">
        <v>190</v>
      </c>
      <c r="C85" s="18" t="s">
        <v>191</v>
      </c>
      <c r="D85" s="18" t="s">
        <v>171</v>
      </c>
      <c r="E85" s="19">
        <v>2018</v>
      </c>
      <c r="F85" s="19">
        <v>12</v>
      </c>
      <c r="G85" s="20">
        <v>5340000</v>
      </c>
      <c r="H85" s="20">
        <v>0</v>
      </c>
      <c r="I85" s="21">
        <v>5340000</v>
      </c>
      <c r="J85" s="20"/>
      <c r="K85" s="21">
        <v>5340000</v>
      </c>
      <c r="L85" s="22" t="s">
        <v>20</v>
      </c>
      <c r="N85" t="e">
        <f>VLOOKUP(B85,Sheet2!$A:$B,2,0)</f>
        <v>#N/A</v>
      </c>
    </row>
    <row r="86" spans="1:14" x14ac:dyDescent="0.25">
      <c r="A86" s="16">
        <v>80</v>
      </c>
      <c r="B86" s="17" t="s">
        <v>192</v>
      </c>
      <c r="C86" s="18" t="s">
        <v>193</v>
      </c>
      <c r="D86" s="18" t="s">
        <v>171</v>
      </c>
      <c r="E86" s="19">
        <v>2018</v>
      </c>
      <c r="F86" s="19">
        <v>12</v>
      </c>
      <c r="G86" s="20">
        <v>5340000</v>
      </c>
      <c r="H86" s="20">
        <v>0</v>
      </c>
      <c r="I86" s="21">
        <v>5340000</v>
      </c>
      <c r="J86" s="20"/>
      <c r="K86" s="21">
        <v>5340000</v>
      </c>
      <c r="L86" s="22" t="s">
        <v>20</v>
      </c>
      <c r="N86" t="e">
        <f>VLOOKUP(B86,Sheet2!$A:$B,2,0)</f>
        <v>#N/A</v>
      </c>
    </row>
    <row r="87" spans="1:14" x14ac:dyDescent="0.25">
      <c r="A87" s="16">
        <v>81</v>
      </c>
      <c r="B87" s="17" t="s">
        <v>194</v>
      </c>
      <c r="C87" s="18" t="s">
        <v>195</v>
      </c>
      <c r="D87" s="18" t="s">
        <v>171</v>
      </c>
      <c r="E87" s="19">
        <v>2018</v>
      </c>
      <c r="F87" s="19">
        <v>12</v>
      </c>
      <c r="G87" s="20">
        <v>5340000</v>
      </c>
      <c r="H87" s="20">
        <v>0</v>
      </c>
      <c r="I87" s="21">
        <v>5340000</v>
      </c>
      <c r="J87" s="20"/>
      <c r="K87" s="21">
        <v>5340000</v>
      </c>
      <c r="L87" s="22" t="s">
        <v>20</v>
      </c>
      <c r="N87" t="e">
        <f>VLOOKUP(B87,Sheet2!$A:$B,2,0)</f>
        <v>#N/A</v>
      </c>
    </row>
    <row r="88" spans="1:14" x14ac:dyDescent="0.25">
      <c r="A88" s="16">
        <v>82</v>
      </c>
      <c r="B88" s="17" t="s">
        <v>196</v>
      </c>
      <c r="C88" s="18" t="s">
        <v>197</v>
      </c>
      <c r="D88" s="18" t="s">
        <v>171</v>
      </c>
      <c r="E88" s="19">
        <v>2018</v>
      </c>
      <c r="F88" s="19">
        <v>10</v>
      </c>
      <c r="G88" s="20">
        <v>4450000</v>
      </c>
      <c r="H88" s="20">
        <v>0</v>
      </c>
      <c r="I88" s="21">
        <v>4450000</v>
      </c>
      <c r="J88" s="20"/>
      <c r="K88" s="21">
        <v>4450000</v>
      </c>
      <c r="L88" s="22" t="s">
        <v>20</v>
      </c>
      <c r="N88" t="e">
        <f>VLOOKUP(B88,Sheet2!$A:$B,2,0)</f>
        <v>#N/A</v>
      </c>
    </row>
    <row r="89" spans="1:14" x14ac:dyDescent="0.25">
      <c r="A89" s="16">
        <v>83</v>
      </c>
      <c r="B89" s="17" t="s">
        <v>198</v>
      </c>
      <c r="C89" s="18" t="s">
        <v>199</v>
      </c>
      <c r="D89" s="18" t="s">
        <v>171</v>
      </c>
      <c r="E89" s="19">
        <v>2018</v>
      </c>
      <c r="F89" s="19">
        <v>12</v>
      </c>
      <c r="G89" s="20">
        <v>5340000</v>
      </c>
      <c r="H89" s="20">
        <v>0</v>
      </c>
      <c r="I89" s="21">
        <v>5340000</v>
      </c>
      <c r="J89" s="20"/>
      <c r="K89" s="21">
        <v>5340000</v>
      </c>
      <c r="L89" s="22" t="s">
        <v>20</v>
      </c>
      <c r="N89" t="e">
        <f>VLOOKUP(B89,Sheet2!$A:$B,2,0)</f>
        <v>#N/A</v>
      </c>
    </row>
    <row r="90" spans="1:14" x14ac:dyDescent="0.25">
      <c r="A90" s="16">
        <v>84</v>
      </c>
      <c r="B90" s="17" t="s">
        <v>200</v>
      </c>
      <c r="C90" s="18" t="s">
        <v>201</v>
      </c>
      <c r="D90" s="18" t="s">
        <v>171</v>
      </c>
      <c r="E90" s="19">
        <v>2018</v>
      </c>
      <c r="F90" s="19">
        <v>12</v>
      </c>
      <c r="G90" s="20">
        <v>5340000</v>
      </c>
      <c r="H90" s="20">
        <v>0</v>
      </c>
      <c r="I90" s="21">
        <v>5340000</v>
      </c>
      <c r="J90" s="20"/>
      <c r="K90" s="21">
        <v>5340000</v>
      </c>
      <c r="L90" s="22" t="s">
        <v>20</v>
      </c>
      <c r="N90" t="e">
        <f>VLOOKUP(B90,Sheet2!$A:$B,2,0)</f>
        <v>#N/A</v>
      </c>
    </row>
    <row r="91" spans="1:14" x14ac:dyDescent="0.25">
      <c r="A91" s="16">
        <v>85</v>
      </c>
      <c r="B91" s="17" t="s">
        <v>202</v>
      </c>
      <c r="C91" s="18" t="s">
        <v>203</v>
      </c>
      <c r="D91" s="18" t="s">
        <v>171</v>
      </c>
      <c r="E91" s="19">
        <v>2018</v>
      </c>
      <c r="F91" s="19">
        <v>12</v>
      </c>
      <c r="G91" s="20">
        <v>5340000</v>
      </c>
      <c r="H91" s="20">
        <v>0</v>
      </c>
      <c r="I91" s="21">
        <v>5340000</v>
      </c>
      <c r="J91" s="20"/>
      <c r="K91" s="21">
        <v>5340000</v>
      </c>
      <c r="L91" s="22" t="s">
        <v>20</v>
      </c>
      <c r="N91" t="e">
        <f>VLOOKUP(B91,Sheet2!$A:$B,2,0)</f>
        <v>#N/A</v>
      </c>
    </row>
    <row r="92" spans="1:14" x14ac:dyDescent="0.25">
      <c r="A92" s="16">
        <v>86</v>
      </c>
      <c r="B92" s="17" t="s">
        <v>204</v>
      </c>
      <c r="C92" s="18" t="s">
        <v>205</v>
      </c>
      <c r="D92" s="18" t="s">
        <v>171</v>
      </c>
      <c r="E92" s="19">
        <v>2019</v>
      </c>
      <c r="F92" s="19">
        <v>14</v>
      </c>
      <c r="G92" s="20">
        <v>6230000</v>
      </c>
      <c r="H92" s="20">
        <v>0</v>
      </c>
      <c r="I92" s="21">
        <v>6230000</v>
      </c>
      <c r="J92" s="20"/>
      <c r="K92" s="21">
        <v>6230000</v>
      </c>
      <c r="L92" s="22" t="s">
        <v>23</v>
      </c>
      <c r="M92">
        <v>-1335000</v>
      </c>
      <c r="N92" t="e">
        <f>VLOOKUP(B92,Sheet2!$A:$B,2,0)</f>
        <v>#N/A</v>
      </c>
    </row>
    <row r="93" spans="1:14" x14ac:dyDescent="0.25">
      <c r="A93" s="16">
        <v>87</v>
      </c>
      <c r="B93" s="17" t="s">
        <v>206</v>
      </c>
      <c r="C93" s="18" t="s">
        <v>207</v>
      </c>
      <c r="D93" s="18" t="s">
        <v>208</v>
      </c>
      <c r="E93" s="19">
        <v>2018</v>
      </c>
      <c r="F93" s="19">
        <v>10</v>
      </c>
      <c r="G93" s="20">
        <v>5300000</v>
      </c>
      <c r="H93" s="20">
        <v>0</v>
      </c>
      <c r="I93" s="21">
        <v>5300000</v>
      </c>
      <c r="J93" s="20"/>
      <c r="K93" s="21">
        <v>5300000</v>
      </c>
      <c r="L93" s="22" t="s">
        <v>20</v>
      </c>
      <c r="N93" t="e">
        <f>VLOOKUP(B93,Sheet2!$A:$B,2,0)</f>
        <v>#N/A</v>
      </c>
    </row>
    <row r="94" spans="1:14" x14ac:dyDescent="0.25">
      <c r="A94" s="16">
        <v>88</v>
      </c>
      <c r="B94" s="17" t="s">
        <v>209</v>
      </c>
      <c r="C94" s="18" t="s">
        <v>210</v>
      </c>
      <c r="D94" s="18" t="s">
        <v>211</v>
      </c>
      <c r="E94" s="19">
        <v>2018</v>
      </c>
      <c r="F94" s="19">
        <v>10</v>
      </c>
      <c r="G94" s="20">
        <v>5300000</v>
      </c>
      <c r="H94" s="20">
        <v>0</v>
      </c>
      <c r="I94" s="21">
        <v>5300000</v>
      </c>
      <c r="J94" s="20"/>
      <c r="K94" s="21">
        <v>5300000</v>
      </c>
      <c r="L94" s="22" t="s">
        <v>20</v>
      </c>
      <c r="N94" t="e">
        <f>VLOOKUP(B94,Sheet2!$A:$B,2,0)</f>
        <v>#N/A</v>
      </c>
    </row>
    <row r="95" spans="1:14" x14ac:dyDescent="0.25">
      <c r="A95" s="16">
        <v>89</v>
      </c>
      <c r="B95" s="17" t="s">
        <v>212</v>
      </c>
      <c r="C95" s="18" t="s">
        <v>213</v>
      </c>
      <c r="D95" s="18" t="s">
        <v>211</v>
      </c>
      <c r="E95" s="19">
        <v>2018</v>
      </c>
      <c r="F95" s="19">
        <v>10</v>
      </c>
      <c r="G95" s="20">
        <v>5300000</v>
      </c>
      <c r="H95" s="20">
        <v>0</v>
      </c>
      <c r="I95" s="21">
        <v>5300000</v>
      </c>
      <c r="J95" s="20"/>
      <c r="K95" s="21">
        <v>5300000</v>
      </c>
      <c r="L95" s="22" t="s">
        <v>20</v>
      </c>
      <c r="N95" t="e">
        <f>VLOOKUP(B95,Sheet2!$A:$B,2,0)</f>
        <v>#N/A</v>
      </c>
    </row>
    <row r="96" spans="1:14" x14ac:dyDescent="0.25">
      <c r="A96" s="16">
        <v>90</v>
      </c>
      <c r="B96" s="17" t="s">
        <v>214</v>
      </c>
      <c r="C96" s="18" t="s">
        <v>215</v>
      </c>
      <c r="D96" s="18" t="s">
        <v>216</v>
      </c>
      <c r="E96" s="19">
        <v>2018</v>
      </c>
      <c r="F96" s="19">
        <v>10</v>
      </c>
      <c r="G96" s="20">
        <v>5300000</v>
      </c>
      <c r="H96" s="20">
        <v>0</v>
      </c>
      <c r="I96" s="21">
        <v>5300000</v>
      </c>
      <c r="J96" s="20"/>
      <c r="K96" s="21">
        <v>5300000</v>
      </c>
      <c r="L96" s="22" t="s">
        <v>20</v>
      </c>
      <c r="N96" t="e">
        <f>VLOOKUP(B96,Sheet2!$A:$B,2,0)</f>
        <v>#N/A</v>
      </c>
    </row>
    <row r="97" spans="1:14" x14ac:dyDescent="0.25">
      <c r="A97" s="16">
        <v>91</v>
      </c>
      <c r="B97" s="17" t="s">
        <v>217</v>
      </c>
      <c r="C97" s="18" t="s">
        <v>218</v>
      </c>
      <c r="D97" s="18" t="s">
        <v>219</v>
      </c>
      <c r="E97" s="19">
        <v>2018</v>
      </c>
      <c r="F97" s="19">
        <v>10</v>
      </c>
      <c r="G97" s="20">
        <v>4450000</v>
      </c>
      <c r="H97" s="20">
        <v>0</v>
      </c>
      <c r="I97" s="21">
        <v>4450000</v>
      </c>
      <c r="J97" s="20"/>
      <c r="K97" s="21">
        <v>4450000</v>
      </c>
      <c r="L97" s="22" t="s">
        <v>20</v>
      </c>
      <c r="N97" t="e">
        <f>VLOOKUP(B97,Sheet2!$A:$B,2,0)</f>
        <v>#N/A</v>
      </c>
    </row>
    <row r="98" spans="1:14" x14ac:dyDescent="0.25">
      <c r="A98" s="16">
        <v>92</v>
      </c>
      <c r="B98" s="17" t="s">
        <v>220</v>
      </c>
      <c r="C98" s="18" t="s">
        <v>221</v>
      </c>
      <c r="D98" s="18" t="s">
        <v>222</v>
      </c>
      <c r="E98" s="19">
        <v>2018</v>
      </c>
      <c r="F98" s="19">
        <v>10</v>
      </c>
      <c r="G98" s="20">
        <v>4450000</v>
      </c>
      <c r="H98" s="20">
        <v>0</v>
      </c>
      <c r="I98" s="21">
        <v>4450000</v>
      </c>
      <c r="J98" s="20"/>
      <c r="K98" s="21">
        <v>4450000</v>
      </c>
      <c r="L98" s="22" t="s">
        <v>20</v>
      </c>
      <c r="N98" t="e">
        <f>VLOOKUP(B98,Sheet2!$A:$B,2,0)</f>
        <v>#N/A</v>
      </c>
    </row>
    <row r="99" spans="1:14" x14ac:dyDescent="0.25">
      <c r="A99" s="16">
        <v>93</v>
      </c>
      <c r="B99" s="17" t="s">
        <v>223</v>
      </c>
      <c r="C99" s="18" t="s">
        <v>224</v>
      </c>
      <c r="D99" s="18" t="s">
        <v>225</v>
      </c>
      <c r="E99" s="19">
        <v>2017</v>
      </c>
      <c r="F99" s="19">
        <v>17</v>
      </c>
      <c r="G99" s="20">
        <v>9010000</v>
      </c>
      <c r="H99" s="20">
        <v>4505000</v>
      </c>
      <c r="I99" s="21">
        <v>13515000</v>
      </c>
      <c r="J99" s="20">
        <v>382500</v>
      </c>
      <c r="K99" s="21">
        <v>13132500</v>
      </c>
      <c r="L99" s="22" t="s">
        <v>20</v>
      </c>
      <c r="N99" t="e">
        <f>VLOOKUP(B99,Sheet2!$A:$B,2,0)</f>
        <v>#N/A</v>
      </c>
    </row>
    <row r="100" spans="1:14" x14ac:dyDescent="0.25">
      <c r="A100" s="16">
        <v>94</v>
      </c>
      <c r="B100" s="17" t="s">
        <v>226</v>
      </c>
      <c r="C100" s="18" t="s">
        <v>227</v>
      </c>
      <c r="D100" s="18" t="s">
        <v>228</v>
      </c>
      <c r="E100" s="19">
        <v>2017</v>
      </c>
      <c r="F100" s="19">
        <v>3</v>
      </c>
      <c r="G100" s="20">
        <v>1590000</v>
      </c>
      <c r="H100" s="20">
        <v>795000</v>
      </c>
      <c r="I100" s="21">
        <v>2385000</v>
      </c>
      <c r="J100" s="20"/>
      <c r="K100" s="21">
        <v>2385000</v>
      </c>
      <c r="L100" s="22" t="s">
        <v>20</v>
      </c>
      <c r="N100" t="e">
        <f>VLOOKUP(B100,Sheet2!$A:$B,2,0)</f>
        <v>#N/A</v>
      </c>
    </row>
    <row r="101" spans="1:14" x14ac:dyDescent="0.25">
      <c r="A101" s="16">
        <v>95</v>
      </c>
      <c r="B101" s="17" t="s">
        <v>237</v>
      </c>
      <c r="C101" s="18" t="s">
        <v>238</v>
      </c>
      <c r="D101" s="18" t="s">
        <v>103</v>
      </c>
      <c r="E101" s="19">
        <v>2018</v>
      </c>
      <c r="F101" s="19">
        <v>10</v>
      </c>
      <c r="G101" s="20">
        <v>4450000</v>
      </c>
      <c r="H101" s="20">
        <v>0</v>
      </c>
      <c r="I101" s="21">
        <v>4450000</v>
      </c>
      <c r="J101" s="20"/>
      <c r="K101" s="21">
        <v>4450000</v>
      </c>
      <c r="L101" s="22" t="s">
        <v>20</v>
      </c>
      <c r="N101" t="e">
        <f>VLOOKUP(B101,Sheet2!$A:$B,2,0)</f>
        <v>#N/A</v>
      </c>
    </row>
    <row r="102" spans="1:14" x14ac:dyDescent="0.25">
      <c r="A102" s="16">
        <v>96</v>
      </c>
      <c r="B102" s="17" t="s">
        <v>239</v>
      </c>
      <c r="C102" s="18" t="s">
        <v>240</v>
      </c>
      <c r="D102" s="18" t="s">
        <v>103</v>
      </c>
      <c r="E102" s="19">
        <v>2018</v>
      </c>
      <c r="F102" s="19">
        <v>10</v>
      </c>
      <c r="G102" s="20">
        <v>4450000</v>
      </c>
      <c r="H102" s="20">
        <v>0</v>
      </c>
      <c r="I102" s="21">
        <v>4450000</v>
      </c>
      <c r="J102" s="20"/>
      <c r="K102" s="21">
        <v>4450000</v>
      </c>
      <c r="L102" s="22" t="s">
        <v>20</v>
      </c>
      <c r="N102" t="e">
        <f>VLOOKUP(B102,Sheet2!$A:$B,2,0)</f>
        <v>#N/A</v>
      </c>
    </row>
    <row r="103" spans="1:14" x14ac:dyDescent="0.25">
      <c r="A103" s="16">
        <v>97</v>
      </c>
      <c r="B103" s="17" t="s">
        <v>241</v>
      </c>
      <c r="C103" s="18" t="s">
        <v>242</v>
      </c>
      <c r="D103" s="18" t="s">
        <v>103</v>
      </c>
      <c r="E103" s="19">
        <v>2018</v>
      </c>
      <c r="F103" s="19">
        <v>10</v>
      </c>
      <c r="G103" s="20">
        <v>4450000</v>
      </c>
      <c r="H103" s="20">
        <v>0</v>
      </c>
      <c r="I103" s="21">
        <v>4450000</v>
      </c>
      <c r="J103" s="20"/>
      <c r="K103" s="21">
        <v>4450000</v>
      </c>
      <c r="L103" s="22" t="s">
        <v>20</v>
      </c>
      <c r="N103" t="e">
        <f>VLOOKUP(B103,Sheet2!$A:$B,2,0)</f>
        <v>#N/A</v>
      </c>
    </row>
    <row r="104" spans="1:14" x14ac:dyDescent="0.25">
      <c r="A104" s="16">
        <v>98</v>
      </c>
      <c r="B104" s="17" t="s">
        <v>243</v>
      </c>
      <c r="C104" s="18" t="s">
        <v>244</v>
      </c>
      <c r="D104" s="18" t="s">
        <v>103</v>
      </c>
      <c r="E104" s="19">
        <v>2018</v>
      </c>
      <c r="F104" s="19">
        <v>10</v>
      </c>
      <c r="G104" s="20">
        <v>4450000</v>
      </c>
      <c r="H104" s="20">
        <v>0</v>
      </c>
      <c r="I104" s="21">
        <v>4450000</v>
      </c>
      <c r="J104" s="20"/>
      <c r="K104" s="21">
        <v>4450000</v>
      </c>
      <c r="L104" s="22" t="s">
        <v>20</v>
      </c>
      <c r="N104" t="e">
        <f>VLOOKUP(B104,Sheet2!$A:$B,2,0)</f>
        <v>#N/A</v>
      </c>
    </row>
    <row r="105" spans="1:14" x14ac:dyDescent="0.25">
      <c r="A105" s="16">
        <v>99</v>
      </c>
      <c r="B105" s="17" t="s">
        <v>245</v>
      </c>
      <c r="C105" s="18" t="s">
        <v>246</v>
      </c>
      <c r="D105" s="18" t="s">
        <v>103</v>
      </c>
      <c r="E105" s="19">
        <v>2018</v>
      </c>
      <c r="F105" s="19">
        <v>10</v>
      </c>
      <c r="G105" s="20">
        <v>4450000</v>
      </c>
      <c r="H105" s="20">
        <v>0</v>
      </c>
      <c r="I105" s="21">
        <v>4450000</v>
      </c>
      <c r="J105" s="20"/>
      <c r="K105" s="21">
        <v>4450000</v>
      </c>
      <c r="L105" s="22" t="s">
        <v>20</v>
      </c>
      <c r="N105" t="e">
        <f>VLOOKUP(B105,Sheet2!$A:$B,2,0)</f>
        <v>#N/A</v>
      </c>
    </row>
    <row r="106" spans="1:14" x14ac:dyDescent="0.25">
      <c r="A106" s="16">
        <v>100</v>
      </c>
      <c r="B106" s="17" t="s">
        <v>247</v>
      </c>
      <c r="C106" s="18" t="s">
        <v>248</v>
      </c>
      <c r="D106" s="18" t="s">
        <v>103</v>
      </c>
      <c r="E106" s="19">
        <v>2018</v>
      </c>
      <c r="F106" s="19">
        <v>10</v>
      </c>
      <c r="G106" s="20">
        <v>4450000</v>
      </c>
      <c r="H106" s="20">
        <v>0</v>
      </c>
      <c r="I106" s="21">
        <v>4450000</v>
      </c>
      <c r="J106" s="20"/>
      <c r="K106" s="21">
        <v>4450000</v>
      </c>
      <c r="L106" s="22" t="s">
        <v>20</v>
      </c>
      <c r="N106" t="e">
        <f>VLOOKUP(B106,Sheet2!$A:$B,2,0)</f>
        <v>#N/A</v>
      </c>
    </row>
    <row r="107" spans="1:14" x14ac:dyDescent="0.25">
      <c r="A107" s="16">
        <v>101</v>
      </c>
      <c r="B107" s="17" t="s">
        <v>249</v>
      </c>
      <c r="C107" s="18" t="s">
        <v>250</v>
      </c>
      <c r="D107" s="18" t="s">
        <v>103</v>
      </c>
      <c r="E107" s="19">
        <v>2018</v>
      </c>
      <c r="F107" s="19">
        <v>10</v>
      </c>
      <c r="G107" s="20">
        <v>4450000</v>
      </c>
      <c r="H107" s="20">
        <v>0</v>
      </c>
      <c r="I107" s="21">
        <v>4450000</v>
      </c>
      <c r="J107" s="20"/>
      <c r="K107" s="21">
        <v>4450000</v>
      </c>
      <c r="L107" s="22" t="s">
        <v>20</v>
      </c>
      <c r="N107" t="e">
        <f>VLOOKUP(B107,Sheet2!$A:$B,2,0)</f>
        <v>#N/A</v>
      </c>
    </row>
    <row r="108" spans="1:14" x14ac:dyDescent="0.25">
      <c r="A108" s="16">
        <v>102</v>
      </c>
      <c r="B108" s="17" t="s">
        <v>251</v>
      </c>
      <c r="C108" s="18" t="s">
        <v>252</v>
      </c>
      <c r="D108" s="18" t="s">
        <v>103</v>
      </c>
      <c r="E108" s="19">
        <v>2018</v>
      </c>
      <c r="F108" s="19">
        <v>10</v>
      </c>
      <c r="G108" s="20">
        <v>4450000</v>
      </c>
      <c r="H108" s="20">
        <v>0</v>
      </c>
      <c r="I108" s="21">
        <v>4450000</v>
      </c>
      <c r="J108" s="20"/>
      <c r="K108" s="21">
        <v>4450000</v>
      </c>
      <c r="L108" s="22" t="s">
        <v>20</v>
      </c>
      <c r="N108" t="e">
        <f>VLOOKUP(B108,Sheet2!$A:$B,2,0)</f>
        <v>#N/A</v>
      </c>
    </row>
    <row r="109" spans="1:14" x14ac:dyDescent="0.25">
      <c r="A109" s="16">
        <v>103</v>
      </c>
      <c r="B109" s="17" t="s">
        <v>253</v>
      </c>
      <c r="C109" s="18" t="s">
        <v>254</v>
      </c>
      <c r="D109" s="18" t="s">
        <v>103</v>
      </c>
      <c r="E109" s="19">
        <v>2018</v>
      </c>
      <c r="F109" s="19">
        <v>10</v>
      </c>
      <c r="G109" s="20">
        <v>4450000</v>
      </c>
      <c r="H109" s="20">
        <v>0</v>
      </c>
      <c r="I109" s="21">
        <v>4450000</v>
      </c>
      <c r="J109" s="20"/>
      <c r="K109" s="21">
        <v>4450000</v>
      </c>
      <c r="L109" s="22" t="s">
        <v>20</v>
      </c>
      <c r="N109" t="e">
        <f>VLOOKUP(B109,Sheet2!$A:$B,2,0)</f>
        <v>#N/A</v>
      </c>
    </row>
    <row r="110" spans="1:14" x14ac:dyDescent="0.25">
      <c r="A110" s="16">
        <v>104</v>
      </c>
      <c r="B110" s="17" t="s">
        <v>255</v>
      </c>
      <c r="C110" s="18" t="s">
        <v>256</v>
      </c>
      <c r="D110" s="18" t="s">
        <v>103</v>
      </c>
      <c r="E110" s="19">
        <v>2019</v>
      </c>
      <c r="F110" s="19">
        <v>20</v>
      </c>
      <c r="G110" s="20">
        <v>8900000</v>
      </c>
      <c r="H110" s="20">
        <v>4450000</v>
      </c>
      <c r="I110" s="21">
        <v>13350000</v>
      </c>
      <c r="J110" s="20"/>
      <c r="K110" s="21">
        <v>13350000</v>
      </c>
      <c r="L110" s="22" t="s">
        <v>23</v>
      </c>
      <c r="M110">
        <v>-2002500</v>
      </c>
      <c r="N110" t="e">
        <f>VLOOKUP(B110,Sheet2!$A:$B,2,0)</f>
        <v>#N/A</v>
      </c>
    </row>
    <row r="111" spans="1:14" x14ac:dyDescent="0.25">
      <c r="A111" s="16">
        <v>105</v>
      </c>
      <c r="B111" s="17" t="s">
        <v>257</v>
      </c>
      <c r="C111" s="18" t="s">
        <v>258</v>
      </c>
      <c r="D111" s="18" t="s">
        <v>259</v>
      </c>
      <c r="E111" s="19">
        <v>2019</v>
      </c>
      <c r="F111" s="19">
        <v>18</v>
      </c>
      <c r="G111" s="20">
        <v>9540000</v>
      </c>
      <c r="H111" s="20">
        <v>0</v>
      </c>
      <c r="I111" s="21">
        <v>9540000</v>
      </c>
      <c r="J111" s="20">
        <v>255000</v>
      </c>
      <c r="K111" s="21">
        <v>9285000</v>
      </c>
      <c r="L111" s="22" t="s">
        <v>23</v>
      </c>
      <c r="M111">
        <v>-2650000</v>
      </c>
      <c r="N111" t="e">
        <f>VLOOKUP(B111,Sheet2!$A:$B,2,0)</f>
        <v>#N/A</v>
      </c>
    </row>
    <row r="112" spans="1:14" x14ac:dyDescent="0.25">
      <c r="A112" s="16">
        <v>106</v>
      </c>
      <c r="B112" s="17" t="s">
        <v>260</v>
      </c>
      <c r="C112" s="18" t="s">
        <v>261</v>
      </c>
      <c r="D112" s="18" t="s">
        <v>259</v>
      </c>
      <c r="E112" s="19">
        <v>2019</v>
      </c>
      <c r="F112" s="19">
        <v>18</v>
      </c>
      <c r="G112" s="20">
        <v>9540000</v>
      </c>
      <c r="H112" s="20">
        <v>0</v>
      </c>
      <c r="I112" s="21">
        <v>9540000</v>
      </c>
      <c r="J112" s="20">
        <v>255000</v>
      </c>
      <c r="K112" s="21">
        <v>9285000</v>
      </c>
      <c r="L112" s="22" t="s">
        <v>23</v>
      </c>
      <c r="M112">
        <v>-2650000</v>
      </c>
      <c r="N112" t="e">
        <f>VLOOKUP(B112,Sheet2!$A:$B,2,0)</f>
        <v>#N/A</v>
      </c>
    </row>
    <row r="113" spans="1:14" x14ac:dyDescent="0.25">
      <c r="A113" s="16">
        <v>107</v>
      </c>
      <c r="B113" s="17" t="s">
        <v>262</v>
      </c>
      <c r="C113" s="18" t="s">
        <v>263</v>
      </c>
      <c r="D113" s="18" t="s">
        <v>259</v>
      </c>
      <c r="E113" s="19">
        <v>2019</v>
      </c>
      <c r="F113" s="19">
        <v>18</v>
      </c>
      <c r="G113" s="20">
        <v>9540000</v>
      </c>
      <c r="H113" s="20">
        <v>0</v>
      </c>
      <c r="I113" s="21">
        <v>9540000</v>
      </c>
      <c r="J113" s="20">
        <v>255000</v>
      </c>
      <c r="K113" s="21">
        <v>9285000</v>
      </c>
      <c r="L113" s="22" t="s">
        <v>20</v>
      </c>
      <c r="N113" t="e">
        <f>VLOOKUP(B113,Sheet2!$A:$B,2,0)</f>
        <v>#N/A</v>
      </c>
    </row>
    <row r="114" spans="1:14" x14ac:dyDescent="0.25">
      <c r="A114" s="16">
        <v>108</v>
      </c>
      <c r="B114" s="17" t="s">
        <v>264</v>
      </c>
      <c r="C114" s="18" t="s">
        <v>265</v>
      </c>
      <c r="D114" s="18" t="s">
        <v>259</v>
      </c>
      <c r="E114" s="19">
        <v>2019</v>
      </c>
      <c r="F114" s="19">
        <v>18</v>
      </c>
      <c r="G114" s="20">
        <v>9540000</v>
      </c>
      <c r="H114" s="20">
        <v>0</v>
      </c>
      <c r="I114" s="21">
        <v>9540000</v>
      </c>
      <c r="J114" s="20">
        <v>255000</v>
      </c>
      <c r="K114" s="21">
        <v>9285000</v>
      </c>
      <c r="L114" s="22" t="s">
        <v>20</v>
      </c>
      <c r="N114" t="e">
        <f>VLOOKUP(B114,Sheet2!$A:$B,2,0)</f>
        <v>#N/A</v>
      </c>
    </row>
    <row r="115" spans="1:14" x14ac:dyDescent="0.25">
      <c r="A115" s="16">
        <v>109</v>
      </c>
      <c r="B115" s="17" t="s">
        <v>266</v>
      </c>
      <c r="C115" s="18" t="s">
        <v>267</v>
      </c>
      <c r="D115" s="18" t="s">
        <v>259</v>
      </c>
      <c r="E115" s="19">
        <v>2019</v>
      </c>
      <c r="F115" s="19">
        <v>18</v>
      </c>
      <c r="G115" s="20">
        <v>9540000</v>
      </c>
      <c r="H115" s="20">
        <v>0</v>
      </c>
      <c r="I115" s="21">
        <v>9540000</v>
      </c>
      <c r="J115" s="20">
        <v>255000</v>
      </c>
      <c r="K115" s="21">
        <v>9285000</v>
      </c>
      <c r="L115" s="22" t="s">
        <v>23</v>
      </c>
      <c r="M115">
        <v>-2650000</v>
      </c>
      <c r="N115" t="e">
        <f>VLOOKUP(B115,Sheet2!$A:$B,2,0)</f>
        <v>#N/A</v>
      </c>
    </row>
    <row r="116" spans="1:14" x14ac:dyDescent="0.25">
      <c r="A116" s="16">
        <v>110</v>
      </c>
      <c r="B116" s="17" t="s">
        <v>268</v>
      </c>
      <c r="C116" s="18" t="s">
        <v>269</v>
      </c>
      <c r="D116" s="18" t="s">
        <v>259</v>
      </c>
      <c r="E116" s="19">
        <v>2019</v>
      </c>
      <c r="F116" s="19">
        <v>18</v>
      </c>
      <c r="G116" s="20">
        <v>9540000</v>
      </c>
      <c r="H116" s="20">
        <v>0</v>
      </c>
      <c r="I116" s="21">
        <v>9540000</v>
      </c>
      <c r="J116" s="20">
        <v>255000</v>
      </c>
      <c r="K116" s="21">
        <v>9285000</v>
      </c>
      <c r="L116" s="22" t="s">
        <v>23</v>
      </c>
      <c r="M116">
        <v>-2650000</v>
      </c>
      <c r="N116" t="e">
        <f>VLOOKUP(B116,Sheet2!$A:$B,2,0)</f>
        <v>#N/A</v>
      </c>
    </row>
    <row r="117" spans="1:14" x14ac:dyDescent="0.25">
      <c r="A117" s="16">
        <v>111</v>
      </c>
      <c r="B117" s="17" t="s">
        <v>270</v>
      </c>
      <c r="C117" s="18" t="s">
        <v>271</v>
      </c>
      <c r="D117" s="18" t="s">
        <v>272</v>
      </c>
      <c r="E117" s="19">
        <v>2018</v>
      </c>
      <c r="F117" s="19">
        <v>17</v>
      </c>
      <c r="G117" s="20">
        <v>7565000</v>
      </c>
      <c r="H117" s="20">
        <v>0</v>
      </c>
      <c r="I117" s="21">
        <v>7565000</v>
      </c>
      <c r="J117" s="20"/>
      <c r="K117" s="21">
        <v>7565000</v>
      </c>
      <c r="L117" s="22" t="s">
        <v>20</v>
      </c>
      <c r="N117" t="e">
        <f>VLOOKUP(B117,Sheet2!$A:$B,2,0)</f>
        <v>#N/A</v>
      </c>
    </row>
    <row r="118" spans="1:14" x14ac:dyDescent="0.25">
      <c r="A118" s="16">
        <v>112</v>
      </c>
      <c r="B118" s="17" t="s">
        <v>273</v>
      </c>
      <c r="C118" s="18" t="s">
        <v>274</v>
      </c>
      <c r="D118" s="18" t="s">
        <v>272</v>
      </c>
      <c r="E118" s="19">
        <v>2019</v>
      </c>
      <c r="F118" s="19">
        <v>15</v>
      </c>
      <c r="G118" s="20">
        <v>6675000</v>
      </c>
      <c r="H118" s="20">
        <v>0</v>
      </c>
      <c r="I118" s="21">
        <v>6675000</v>
      </c>
      <c r="J118" s="20"/>
      <c r="K118" s="21">
        <v>6675000</v>
      </c>
      <c r="L118" s="22" t="s">
        <v>20</v>
      </c>
      <c r="N118" t="e">
        <f>VLOOKUP(B118,Sheet2!$A:$B,2,0)</f>
        <v>#N/A</v>
      </c>
    </row>
    <row r="119" spans="1:14" x14ac:dyDescent="0.25">
      <c r="A119" s="16">
        <v>113</v>
      </c>
      <c r="B119" s="17" t="s">
        <v>275</v>
      </c>
      <c r="C119" s="18" t="s">
        <v>276</v>
      </c>
      <c r="D119" s="18" t="s">
        <v>272</v>
      </c>
      <c r="E119" s="19">
        <v>2019</v>
      </c>
      <c r="F119" s="19">
        <v>15</v>
      </c>
      <c r="G119" s="20">
        <v>6675000</v>
      </c>
      <c r="H119" s="20">
        <v>0</v>
      </c>
      <c r="I119" s="21">
        <v>6675000</v>
      </c>
      <c r="J119" s="20"/>
      <c r="K119" s="21">
        <v>6675000</v>
      </c>
      <c r="L119" s="22" t="s">
        <v>20</v>
      </c>
      <c r="N119" t="e">
        <f>VLOOKUP(B119,Sheet2!$A:$B,2,0)</f>
        <v>#N/A</v>
      </c>
    </row>
    <row r="120" spans="1:14" x14ac:dyDescent="0.25">
      <c r="A120" s="16">
        <v>114</v>
      </c>
      <c r="B120" s="17" t="s">
        <v>277</v>
      </c>
      <c r="C120" s="18" t="s">
        <v>278</v>
      </c>
      <c r="D120" s="18" t="s">
        <v>279</v>
      </c>
      <c r="E120" s="19">
        <v>2018</v>
      </c>
      <c r="F120" s="19">
        <v>16</v>
      </c>
      <c r="G120" s="20">
        <v>7120000</v>
      </c>
      <c r="H120" s="20">
        <v>0</v>
      </c>
      <c r="I120" s="21">
        <v>7120000</v>
      </c>
      <c r="J120" s="20"/>
      <c r="K120" s="21">
        <v>7120000</v>
      </c>
      <c r="L120" s="22" t="s">
        <v>20</v>
      </c>
      <c r="N120" t="e">
        <f>VLOOKUP(B120,Sheet2!$A:$B,2,0)</f>
        <v>#N/A</v>
      </c>
    </row>
    <row r="121" spans="1:14" x14ac:dyDescent="0.25">
      <c r="A121" s="16">
        <v>115</v>
      </c>
      <c r="B121" s="17" t="s">
        <v>280</v>
      </c>
      <c r="C121" s="18" t="s">
        <v>281</v>
      </c>
      <c r="D121" s="18" t="s">
        <v>279</v>
      </c>
      <c r="E121" s="19">
        <v>2018</v>
      </c>
      <c r="F121" s="19">
        <v>10</v>
      </c>
      <c r="G121" s="20">
        <v>4450000</v>
      </c>
      <c r="H121" s="20">
        <v>0</v>
      </c>
      <c r="I121" s="21">
        <v>4450000</v>
      </c>
      <c r="J121" s="20"/>
      <c r="K121" s="21">
        <v>4450000</v>
      </c>
      <c r="L121" s="22" t="s">
        <v>20</v>
      </c>
      <c r="N121" t="e">
        <f>VLOOKUP(B121,Sheet2!$A:$B,2,0)</f>
        <v>#N/A</v>
      </c>
    </row>
    <row r="122" spans="1:14" x14ac:dyDescent="0.25">
      <c r="A122" s="16">
        <v>116</v>
      </c>
      <c r="B122" s="17" t="s">
        <v>282</v>
      </c>
      <c r="C122" s="18" t="s">
        <v>283</v>
      </c>
      <c r="D122" s="18" t="s">
        <v>279</v>
      </c>
      <c r="E122" s="19">
        <v>2018</v>
      </c>
      <c r="F122" s="19">
        <v>16</v>
      </c>
      <c r="G122" s="20">
        <v>7120000</v>
      </c>
      <c r="H122" s="20">
        <v>0</v>
      </c>
      <c r="I122" s="21">
        <v>7120000</v>
      </c>
      <c r="J122" s="20"/>
      <c r="K122" s="21">
        <v>7120000</v>
      </c>
      <c r="L122" s="22" t="s">
        <v>20</v>
      </c>
      <c r="N122" t="e">
        <f>VLOOKUP(B122,Sheet2!$A:$B,2,0)</f>
        <v>#N/A</v>
      </c>
    </row>
    <row r="123" spans="1:14" x14ac:dyDescent="0.25">
      <c r="A123" s="16">
        <v>117</v>
      </c>
      <c r="B123" s="17" t="s">
        <v>284</v>
      </c>
      <c r="C123" s="18" t="s">
        <v>285</v>
      </c>
      <c r="D123" s="18" t="s">
        <v>286</v>
      </c>
      <c r="E123" s="19">
        <v>2018</v>
      </c>
      <c r="F123" s="19">
        <v>10</v>
      </c>
      <c r="G123" s="20">
        <v>5300000</v>
      </c>
      <c r="H123" s="20">
        <v>0</v>
      </c>
      <c r="I123" s="21">
        <v>5300000</v>
      </c>
      <c r="J123" s="20"/>
      <c r="K123" s="21">
        <v>5300000</v>
      </c>
      <c r="L123" s="22" t="s">
        <v>20</v>
      </c>
      <c r="N123" t="e">
        <f>VLOOKUP(B123,Sheet2!$A:$B,2,0)</f>
        <v>#N/A</v>
      </c>
    </row>
    <row r="124" spans="1:14" x14ac:dyDescent="0.25">
      <c r="A124" s="16">
        <v>118</v>
      </c>
      <c r="B124" s="17" t="s">
        <v>287</v>
      </c>
      <c r="C124" s="18" t="s">
        <v>288</v>
      </c>
      <c r="D124" s="18" t="s">
        <v>286</v>
      </c>
      <c r="E124" s="19">
        <v>2019</v>
      </c>
      <c r="F124" s="19">
        <v>16</v>
      </c>
      <c r="G124" s="20">
        <v>8480000</v>
      </c>
      <c r="H124" s="20">
        <v>4240000</v>
      </c>
      <c r="I124" s="21">
        <v>12720000</v>
      </c>
      <c r="J124" s="20">
        <v>382500</v>
      </c>
      <c r="K124" s="21">
        <v>12337500</v>
      </c>
      <c r="L124" s="22" t="s">
        <v>20</v>
      </c>
      <c r="N124" t="e">
        <f>VLOOKUP(B124,Sheet2!$A:$B,2,0)</f>
        <v>#N/A</v>
      </c>
    </row>
    <row r="125" spans="1:14" x14ac:dyDescent="0.25">
      <c r="A125" s="16">
        <v>119</v>
      </c>
      <c r="B125" s="17" t="s">
        <v>289</v>
      </c>
      <c r="C125" s="18" t="s">
        <v>290</v>
      </c>
      <c r="D125" s="18" t="s">
        <v>291</v>
      </c>
      <c r="E125" s="19">
        <v>2018</v>
      </c>
      <c r="F125" s="19">
        <v>10</v>
      </c>
      <c r="G125" s="20">
        <v>4450000</v>
      </c>
      <c r="H125" s="20">
        <v>0</v>
      </c>
      <c r="I125" s="21">
        <v>4450000</v>
      </c>
      <c r="J125" s="20"/>
      <c r="K125" s="21">
        <v>4450000</v>
      </c>
      <c r="L125" s="22" t="s">
        <v>20</v>
      </c>
      <c r="N125" t="e">
        <f>VLOOKUP(B125,Sheet2!$A:$B,2,0)</f>
        <v>#N/A</v>
      </c>
    </row>
    <row r="126" spans="1:14" x14ac:dyDescent="0.25">
      <c r="A126" s="16">
        <v>120</v>
      </c>
      <c r="B126" s="17" t="s">
        <v>292</v>
      </c>
      <c r="C126" s="18" t="s">
        <v>293</v>
      </c>
      <c r="D126" s="18" t="s">
        <v>291</v>
      </c>
      <c r="E126" s="19">
        <v>2018</v>
      </c>
      <c r="F126" s="19">
        <v>10</v>
      </c>
      <c r="G126" s="20">
        <v>4450000</v>
      </c>
      <c r="H126" s="20">
        <v>0</v>
      </c>
      <c r="I126" s="21">
        <v>4450000</v>
      </c>
      <c r="J126" s="20"/>
      <c r="K126" s="21">
        <v>4450000</v>
      </c>
      <c r="L126" s="22" t="s">
        <v>20</v>
      </c>
      <c r="N126" t="e">
        <f>VLOOKUP(B126,Sheet2!$A:$B,2,0)</f>
        <v>#N/A</v>
      </c>
    </row>
    <row r="127" spans="1:14" x14ac:dyDescent="0.25">
      <c r="A127" s="16">
        <v>121</v>
      </c>
      <c r="B127" s="17" t="s">
        <v>294</v>
      </c>
      <c r="C127" s="18" t="s">
        <v>295</v>
      </c>
      <c r="D127" s="18" t="s">
        <v>291</v>
      </c>
      <c r="E127" s="19">
        <v>2018</v>
      </c>
      <c r="F127" s="19">
        <v>10</v>
      </c>
      <c r="G127" s="20">
        <v>4450000</v>
      </c>
      <c r="H127" s="20">
        <v>0</v>
      </c>
      <c r="I127" s="21">
        <v>4450000</v>
      </c>
      <c r="J127" s="20"/>
      <c r="K127" s="21">
        <v>4450000</v>
      </c>
      <c r="L127" s="22" t="s">
        <v>20</v>
      </c>
      <c r="N127" t="e">
        <f>VLOOKUP(B127,Sheet2!$A:$B,2,0)</f>
        <v>#N/A</v>
      </c>
    </row>
    <row r="128" spans="1:14" x14ac:dyDescent="0.25">
      <c r="A128" s="16">
        <v>122</v>
      </c>
      <c r="B128" s="17" t="s">
        <v>296</v>
      </c>
      <c r="C128" s="18" t="s">
        <v>297</v>
      </c>
      <c r="D128" s="18" t="s">
        <v>291</v>
      </c>
      <c r="E128" s="19">
        <v>2018</v>
      </c>
      <c r="F128" s="19">
        <v>10</v>
      </c>
      <c r="G128" s="20">
        <v>4450000</v>
      </c>
      <c r="H128" s="20">
        <v>0</v>
      </c>
      <c r="I128" s="21">
        <v>4450000</v>
      </c>
      <c r="J128" s="20"/>
      <c r="K128" s="21">
        <v>4450000</v>
      </c>
      <c r="L128" s="22" t="s">
        <v>20</v>
      </c>
      <c r="N128" t="e">
        <f>VLOOKUP(B128,Sheet2!$A:$B,2,0)</f>
        <v>#N/A</v>
      </c>
    </row>
    <row r="129" spans="1:14" x14ac:dyDescent="0.25">
      <c r="A129" s="16">
        <v>123</v>
      </c>
      <c r="B129" s="17" t="s">
        <v>298</v>
      </c>
      <c r="C129" s="18" t="s">
        <v>299</v>
      </c>
      <c r="D129" s="18" t="s">
        <v>291</v>
      </c>
      <c r="E129" s="19">
        <v>2018</v>
      </c>
      <c r="F129" s="19">
        <v>10</v>
      </c>
      <c r="G129" s="20">
        <v>4450000</v>
      </c>
      <c r="H129" s="20">
        <v>0</v>
      </c>
      <c r="I129" s="21">
        <v>4450000</v>
      </c>
      <c r="J129" s="20"/>
      <c r="K129" s="21">
        <v>4450000</v>
      </c>
      <c r="L129" s="22" t="s">
        <v>20</v>
      </c>
      <c r="N129" t="e">
        <f>VLOOKUP(B129,Sheet2!$A:$B,2,0)</f>
        <v>#N/A</v>
      </c>
    </row>
    <row r="130" spans="1:14" x14ac:dyDescent="0.25">
      <c r="A130" s="16">
        <v>124</v>
      </c>
      <c r="B130" s="17" t="s">
        <v>300</v>
      </c>
      <c r="C130" s="18" t="s">
        <v>301</v>
      </c>
      <c r="D130" s="18" t="s">
        <v>302</v>
      </c>
      <c r="E130" s="19">
        <v>2018</v>
      </c>
      <c r="F130" s="19">
        <v>10</v>
      </c>
      <c r="G130" s="20">
        <v>5300000</v>
      </c>
      <c r="H130" s="20">
        <v>0</v>
      </c>
      <c r="I130" s="21">
        <v>5300000</v>
      </c>
      <c r="J130" s="20"/>
      <c r="K130" s="21">
        <v>5300000</v>
      </c>
      <c r="L130" s="22" t="s">
        <v>20</v>
      </c>
      <c r="N130" t="e">
        <f>VLOOKUP(B130,Sheet2!$A:$B,2,0)</f>
        <v>#N/A</v>
      </c>
    </row>
    <row r="131" spans="1:14" x14ac:dyDescent="0.25">
      <c r="A131" s="16">
        <v>125</v>
      </c>
      <c r="B131" s="17" t="s">
        <v>326</v>
      </c>
      <c r="C131" s="18" t="s">
        <v>327</v>
      </c>
      <c r="D131" s="18" t="s">
        <v>302</v>
      </c>
      <c r="E131" s="19">
        <v>2019</v>
      </c>
      <c r="F131" s="19">
        <v>10</v>
      </c>
      <c r="G131" s="20">
        <v>5300000</v>
      </c>
      <c r="H131" s="20">
        <v>0</v>
      </c>
      <c r="I131" s="21">
        <v>5300000</v>
      </c>
      <c r="J131" s="20">
        <v>382500</v>
      </c>
      <c r="K131" s="21">
        <v>4917500</v>
      </c>
      <c r="L131" s="22" t="s">
        <v>20</v>
      </c>
      <c r="N131" t="e">
        <f>VLOOKUP(B131,Sheet2!$A:$B,2,0)</f>
        <v>#N/A</v>
      </c>
    </row>
    <row r="132" spans="1:14" x14ac:dyDescent="0.25">
      <c r="A132" s="16">
        <v>126</v>
      </c>
      <c r="B132" s="17" t="s">
        <v>328</v>
      </c>
      <c r="C132" s="18" t="s">
        <v>329</v>
      </c>
      <c r="D132" s="18" t="s">
        <v>228</v>
      </c>
      <c r="E132" s="19">
        <v>2018</v>
      </c>
      <c r="F132" s="19">
        <v>13</v>
      </c>
      <c r="G132" s="20">
        <v>6890000</v>
      </c>
      <c r="H132" s="20">
        <v>795000</v>
      </c>
      <c r="I132" s="21">
        <v>7685000</v>
      </c>
      <c r="J132" s="20"/>
      <c r="K132" s="21">
        <v>7685000</v>
      </c>
      <c r="L132" s="22" t="s">
        <v>23</v>
      </c>
      <c r="M132">
        <v>-2385000</v>
      </c>
      <c r="N132" t="e">
        <f>VLOOKUP(B132,Sheet2!$A:$B,2,0)</f>
        <v>#N/A</v>
      </c>
    </row>
    <row r="133" spans="1:14" x14ac:dyDescent="0.25">
      <c r="A133" s="16">
        <v>127</v>
      </c>
      <c r="B133" s="17" t="s">
        <v>330</v>
      </c>
      <c r="C133" s="18" t="s">
        <v>331</v>
      </c>
      <c r="D133" s="18" t="s">
        <v>228</v>
      </c>
      <c r="E133" s="19">
        <v>2018</v>
      </c>
      <c r="F133" s="19">
        <v>12</v>
      </c>
      <c r="G133" s="20">
        <v>6360000</v>
      </c>
      <c r="H133" s="20">
        <v>530000</v>
      </c>
      <c r="I133" s="21">
        <v>6890000</v>
      </c>
      <c r="J133" s="20"/>
      <c r="K133" s="21">
        <v>6890000</v>
      </c>
      <c r="L133" s="22" t="s">
        <v>20</v>
      </c>
      <c r="N133" t="e">
        <f>VLOOKUP(B133,Sheet2!$A:$B,2,0)</f>
        <v>#N/A</v>
      </c>
    </row>
    <row r="134" spans="1:14" x14ac:dyDescent="0.25">
      <c r="A134" s="16">
        <v>128</v>
      </c>
      <c r="B134" s="17" t="s">
        <v>332</v>
      </c>
      <c r="C134" s="18" t="s">
        <v>333</v>
      </c>
      <c r="D134" s="18" t="s">
        <v>228</v>
      </c>
      <c r="E134" s="19">
        <v>2018</v>
      </c>
      <c r="F134" s="19">
        <v>12</v>
      </c>
      <c r="G134" s="20">
        <v>6360000</v>
      </c>
      <c r="H134" s="20">
        <v>530000</v>
      </c>
      <c r="I134" s="21">
        <v>6890000</v>
      </c>
      <c r="J134" s="20"/>
      <c r="K134" s="21">
        <v>6890000</v>
      </c>
      <c r="L134" s="22" t="s">
        <v>23</v>
      </c>
      <c r="M134">
        <v>-1590000</v>
      </c>
      <c r="N134" t="e">
        <f>VLOOKUP(B134,Sheet2!$A:$B,2,0)</f>
        <v>#N/A</v>
      </c>
    </row>
    <row r="135" spans="1:14" x14ac:dyDescent="0.25">
      <c r="A135" s="16">
        <v>129</v>
      </c>
      <c r="B135" s="17" t="s">
        <v>355</v>
      </c>
      <c r="C135" s="18" t="s">
        <v>356</v>
      </c>
      <c r="D135" s="18" t="s">
        <v>228</v>
      </c>
      <c r="E135" s="19">
        <v>2019</v>
      </c>
      <c r="F135" s="19">
        <v>20</v>
      </c>
      <c r="G135" s="20">
        <v>10600000</v>
      </c>
      <c r="H135" s="20">
        <v>5300000</v>
      </c>
      <c r="I135" s="21">
        <v>15900000</v>
      </c>
      <c r="J135" s="20">
        <v>382500</v>
      </c>
      <c r="K135" s="21">
        <v>15517500</v>
      </c>
      <c r="L135" s="22" t="s">
        <v>20</v>
      </c>
      <c r="N135" t="e">
        <f>VLOOKUP(B135,Sheet2!$A:$B,2,0)</f>
        <v>#N/A</v>
      </c>
    </row>
    <row r="136" spans="1:14" x14ac:dyDescent="0.25">
      <c r="A136" s="16">
        <v>130</v>
      </c>
      <c r="B136" s="17" t="s">
        <v>357</v>
      </c>
      <c r="C136" s="18" t="s">
        <v>358</v>
      </c>
      <c r="D136" s="18" t="s">
        <v>228</v>
      </c>
      <c r="E136" s="19">
        <v>2019</v>
      </c>
      <c r="F136" s="19">
        <v>20</v>
      </c>
      <c r="G136" s="20">
        <v>10600000</v>
      </c>
      <c r="H136" s="20">
        <v>5300000</v>
      </c>
      <c r="I136" s="21">
        <v>15900000</v>
      </c>
      <c r="J136" s="20">
        <v>382500</v>
      </c>
      <c r="K136" s="21">
        <v>15517500</v>
      </c>
      <c r="L136" s="22" t="s">
        <v>20</v>
      </c>
      <c r="N136" t="e">
        <f>VLOOKUP(B136,Sheet2!$A:$B,2,0)</f>
        <v>#N/A</v>
      </c>
    </row>
    <row r="137" spans="1:14" x14ac:dyDescent="0.25">
      <c r="A137" s="16">
        <v>131</v>
      </c>
      <c r="B137" s="17" t="s">
        <v>359</v>
      </c>
      <c r="C137" s="18" t="s">
        <v>360</v>
      </c>
      <c r="D137" s="18" t="s">
        <v>228</v>
      </c>
      <c r="E137" s="19">
        <v>2019</v>
      </c>
      <c r="F137" s="19">
        <v>20</v>
      </c>
      <c r="G137" s="20">
        <v>10600000</v>
      </c>
      <c r="H137" s="20">
        <v>5300000</v>
      </c>
      <c r="I137" s="21">
        <v>15900000</v>
      </c>
      <c r="J137" s="20">
        <v>382500</v>
      </c>
      <c r="K137" s="21">
        <v>15517500</v>
      </c>
      <c r="L137" s="22" t="s">
        <v>20</v>
      </c>
      <c r="N137" t="e">
        <f>VLOOKUP(B137,Sheet2!$A:$B,2,0)</f>
        <v>#N/A</v>
      </c>
    </row>
    <row r="138" spans="1:14" x14ac:dyDescent="0.25">
      <c r="A138" s="16">
        <v>132</v>
      </c>
      <c r="B138" s="17" t="s">
        <v>364</v>
      </c>
      <c r="C138" s="18" t="s">
        <v>365</v>
      </c>
      <c r="D138" s="18" t="s">
        <v>366</v>
      </c>
      <c r="E138" s="19">
        <v>2019</v>
      </c>
      <c r="F138" s="19">
        <v>20</v>
      </c>
      <c r="G138" s="20">
        <v>10600000</v>
      </c>
      <c r="H138" s="20">
        <v>0</v>
      </c>
      <c r="I138" s="21">
        <v>10600000</v>
      </c>
      <c r="J138" s="20">
        <v>255000</v>
      </c>
      <c r="K138" s="21">
        <v>10345000</v>
      </c>
      <c r="L138" s="22" t="s">
        <v>20</v>
      </c>
      <c r="N138" t="e">
        <f>VLOOKUP(B138,Sheet2!$A:$B,2,0)</f>
        <v>#N/A</v>
      </c>
    </row>
    <row r="139" spans="1:14" x14ac:dyDescent="0.25">
      <c r="A139" s="16">
        <v>133</v>
      </c>
      <c r="B139" s="17" t="s">
        <v>367</v>
      </c>
      <c r="C139" s="18" t="s">
        <v>368</v>
      </c>
      <c r="D139" s="18" t="s">
        <v>366</v>
      </c>
      <c r="E139" s="19">
        <v>2019</v>
      </c>
      <c r="F139" s="19">
        <v>20</v>
      </c>
      <c r="G139" s="20">
        <v>10600000</v>
      </c>
      <c r="H139" s="20">
        <v>0</v>
      </c>
      <c r="I139" s="21">
        <v>10600000</v>
      </c>
      <c r="J139" s="20">
        <v>255000</v>
      </c>
      <c r="K139" s="21">
        <v>10345000</v>
      </c>
      <c r="L139" s="22" t="s">
        <v>20</v>
      </c>
      <c r="N139" t="e">
        <f>VLOOKUP(B139,Sheet2!$A:$B,2,0)</f>
        <v>#N/A</v>
      </c>
    </row>
    <row r="140" spans="1:14" x14ac:dyDescent="0.25">
      <c r="A140" s="16">
        <v>134</v>
      </c>
      <c r="B140" s="17" t="s">
        <v>369</v>
      </c>
      <c r="C140" s="18" t="s">
        <v>370</v>
      </c>
      <c r="D140" s="18" t="s">
        <v>371</v>
      </c>
      <c r="E140" s="19">
        <v>2017</v>
      </c>
      <c r="F140" s="19">
        <v>3</v>
      </c>
      <c r="G140" s="20">
        <v>1335000</v>
      </c>
      <c r="H140" s="20">
        <v>667500</v>
      </c>
      <c r="I140" s="21">
        <v>2002500</v>
      </c>
      <c r="J140" s="20"/>
      <c r="K140" s="21">
        <v>2002500</v>
      </c>
      <c r="L140" s="22" t="s">
        <v>20</v>
      </c>
      <c r="N140" t="e">
        <f>VLOOKUP(B140,Sheet2!$A:$B,2,0)</f>
        <v>#N/A</v>
      </c>
    </row>
    <row r="141" spans="1:14" x14ac:dyDescent="0.25">
      <c r="A141" s="16">
        <v>135</v>
      </c>
      <c r="B141" s="17" t="s">
        <v>372</v>
      </c>
      <c r="C141" s="18" t="s">
        <v>373</v>
      </c>
      <c r="D141" s="18" t="s">
        <v>371</v>
      </c>
      <c r="E141" s="19">
        <v>2017</v>
      </c>
      <c r="F141" s="19">
        <v>3</v>
      </c>
      <c r="G141" s="20">
        <v>1335000</v>
      </c>
      <c r="H141" s="20">
        <v>667500</v>
      </c>
      <c r="I141" s="21">
        <v>2002500</v>
      </c>
      <c r="J141" s="20"/>
      <c r="K141" s="21">
        <v>2002500</v>
      </c>
      <c r="L141" s="22" t="s">
        <v>20</v>
      </c>
      <c r="N141" t="e">
        <f>VLOOKUP(B141,Sheet2!$A:$B,2,0)</f>
        <v>#N/A</v>
      </c>
    </row>
    <row r="142" spans="1:14" x14ac:dyDescent="0.25">
      <c r="A142" s="16">
        <v>136</v>
      </c>
      <c r="B142" s="17" t="s">
        <v>374</v>
      </c>
      <c r="C142" s="18" t="s">
        <v>375</v>
      </c>
      <c r="D142" s="18" t="s">
        <v>371</v>
      </c>
      <c r="E142" s="19">
        <v>2018</v>
      </c>
      <c r="F142" s="19">
        <v>19</v>
      </c>
      <c r="G142" s="20">
        <v>8455000</v>
      </c>
      <c r="H142" s="20">
        <v>2002500</v>
      </c>
      <c r="I142" s="21">
        <v>10457500</v>
      </c>
      <c r="J142" s="20"/>
      <c r="K142" s="21">
        <v>10457500</v>
      </c>
      <c r="L142" s="22" t="s">
        <v>20</v>
      </c>
      <c r="N142" t="e">
        <f>VLOOKUP(B142,Sheet2!$A:$B,2,0)</f>
        <v>#N/A</v>
      </c>
    </row>
    <row r="143" spans="1:14" x14ac:dyDescent="0.25">
      <c r="A143" s="16">
        <v>137</v>
      </c>
      <c r="B143" s="17" t="s">
        <v>376</v>
      </c>
      <c r="C143" s="18" t="s">
        <v>377</v>
      </c>
      <c r="D143" s="18" t="s">
        <v>371</v>
      </c>
      <c r="E143" s="19">
        <v>2019</v>
      </c>
      <c r="F143" s="19">
        <v>19</v>
      </c>
      <c r="G143" s="20">
        <v>8455000</v>
      </c>
      <c r="H143" s="20">
        <v>4227500</v>
      </c>
      <c r="I143" s="21">
        <v>12682500</v>
      </c>
      <c r="J143" s="20"/>
      <c r="K143" s="21">
        <v>12682500</v>
      </c>
      <c r="L143" s="22" t="s">
        <v>20</v>
      </c>
      <c r="N143" t="e">
        <f>VLOOKUP(B143,Sheet2!$A:$B,2,0)</f>
        <v>#N/A</v>
      </c>
    </row>
    <row r="144" spans="1:14" x14ac:dyDescent="0.25">
      <c r="A144" s="16">
        <v>138</v>
      </c>
      <c r="B144" s="17" t="s">
        <v>378</v>
      </c>
      <c r="C144" s="18" t="s">
        <v>379</v>
      </c>
      <c r="D144" s="18" t="s">
        <v>371</v>
      </c>
      <c r="E144" s="19">
        <v>2019</v>
      </c>
      <c r="F144" s="19">
        <v>19</v>
      </c>
      <c r="G144" s="20">
        <v>8455000</v>
      </c>
      <c r="H144" s="20">
        <v>4227500</v>
      </c>
      <c r="I144" s="21">
        <v>12682500</v>
      </c>
      <c r="J144" s="20"/>
      <c r="K144" s="21">
        <v>12682500</v>
      </c>
      <c r="L144" s="22" t="s">
        <v>20</v>
      </c>
      <c r="N144" t="e">
        <f>VLOOKUP(B144,Sheet2!$A:$B,2,0)</f>
        <v>#N/A</v>
      </c>
    </row>
    <row r="145" spans="1:14" x14ac:dyDescent="0.25">
      <c r="A145" s="16">
        <v>139</v>
      </c>
      <c r="B145" s="17" t="s">
        <v>380</v>
      </c>
      <c r="C145" s="18" t="s">
        <v>381</v>
      </c>
      <c r="D145" s="18" t="s">
        <v>371</v>
      </c>
      <c r="E145" s="19">
        <v>2019</v>
      </c>
      <c r="F145" s="19">
        <v>19</v>
      </c>
      <c r="G145" s="20">
        <v>8455000</v>
      </c>
      <c r="H145" s="20">
        <v>4227500</v>
      </c>
      <c r="I145" s="21">
        <v>12682500</v>
      </c>
      <c r="J145" s="20"/>
      <c r="K145" s="21">
        <v>12682500</v>
      </c>
      <c r="L145" s="22" t="s">
        <v>20</v>
      </c>
      <c r="N145" t="e">
        <f>VLOOKUP(B145,Sheet2!$A:$B,2,0)</f>
        <v>#N/A</v>
      </c>
    </row>
    <row r="146" spans="1:14" x14ac:dyDescent="0.25">
      <c r="A146" s="16">
        <v>140</v>
      </c>
      <c r="B146" s="17" t="s">
        <v>382</v>
      </c>
      <c r="C146" s="18" t="s">
        <v>383</v>
      </c>
      <c r="D146" s="18" t="s">
        <v>371</v>
      </c>
      <c r="E146" s="19">
        <v>2019</v>
      </c>
      <c r="F146" s="19">
        <v>19</v>
      </c>
      <c r="G146" s="20">
        <v>8455000</v>
      </c>
      <c r="H146" s="20">
        <v>4227500</v>
      </c>
      <c r="I146" s="21">
        <v>12682500</v>
      </c>
      <c r="J146" s="20"/>
      <c r="K146" s="21">
        <v>12682500</v>
      </c>
      <c r="L146" s="22" t="s">
        <v>20</v>
      </c>
      <c r="N146" t="e">
        <f>VLOOKUP(B146,Sheet2!$A:$B,2,0)</f>
        <v>#N/A</v>
      </c>
    </row>
    <row r="147" spans="1:14" x14ac:dyDescent="0.25">
      <c r="A147" s="16">
        <v>141</v>
      </c>
      <c r="B147" s="17" t="s">
        <v>384</v>
      </c>
      <c r="C147" s="18" t="s">
        <v>385</v>
      </c>
      <c r="D147" s="18" t="s">
        <v>371</v>
      </c>
      <c r="E147" s="19">
        <v>2019</v>
      </c>
      <c r="F147" s="19">
        <v>19</v>
      </c>
      <c r="G147" s="20">
        <v>8455000</v>
      </c>
      <c r="H147" s="20">
        <v>4227500</v>
      </c>
      <c r="I147" s="21">
        <v>12682500</v>
      </c>
      <c r="J147" s="20"/>
      <c r="K147" s="21">
        <v>12682500</v>
      </c>
      <c r="L147" s="22" t="s">
        <v>20</v>
      </c>
      <c r="N147" t="e">
        <f>VLOOKUP(B147,Sheet2!$A:$B,2,0)</f>
        <v>#N/A</v>
      </c>
    </row>
    <row r="148" spans="1:14" x14ac:dyDescent="0.25">
      <c r="A148" s="16">
        <v>142</v>
      </c>
      <c r="B148" s="17" t="s">
        <v>386</v>
      </c>
      <c r="C148" s="18" t="s">
        <v>387</v>
      </c>
      <c r="D148" s="18" t="s">
        <v>388</v>
      </c>
      <c r="E148" s="19">
        <v>2018</v>
      </c>
      <c r="F148" s="19">
        <v>10</v>
      </c>
      <c r="G148" s="20">
        <v>5300000</v>
      </c>
      <c r="H148" s="20">
        <v>0</v>
      </c>
      <c r="I148" s="21">
        <v>5300000</v>
      </c>
      <c r="J148" s="20"/>
      <c r="K148" s="21">
        <v>5300000</v>
      </c>
      <c r="L148" s="22" t="s">
        <v>20</v>
      </c>
      <c r="N148" t="e">
        <f>VLOOKUP(B148,Sheet2!$A:$B,2,0)</f>
        <v>#N/A</v>
      </c>
    </row>
    <row r="149" spans="1:14" x14ac:dyDescent="0.25">
      <c r="A149" s="16">
        <v>143</v>
      </c>
      <c r="B149" s="17" t="s">
        <v>389</v>
      </c>
      <c r="C149" s="18" t="s">
        <v>390</v>
      </c>
      <c r="D149" s="18" t="s">
        <v>388</v>
      </c>
      <c r="E149" s="19">
        <v>2018</v>
      </c>
      <c r="F149" s="19">
        <v>10</v>
      </c>
      <c r="G149" s="20">
        <v>5300000</v>
      </c>
      <c r="H149" s="20">
        <v>0</v>
      </c>
      <c r="I149" s="21">
        <v>5300000</v>
      </c>
      <c r="J149" s="20"/>
      <c r="K149" s="21">
        <v>5300000</v>
      </c>
      <c r="L149" s="22" t="s">
        <v>20</v>
      </c>
      <c r="N149" t="e">
        <f>VLOOKUP(B149,Sheet2!$A:$B,2,0)</f>
        <v>#N/A</v>
      </c>
    </row>
    <row r="150" spans="1:14" x14ac:dyDescent="0.25">
      <c r="A150" s="16">
        <v>144</v>
      </c>
      <c r="B150" s="17" t="s">
        <v>391</v>
      </c>
      <c r="C150" s="18" t="s">
        <v>392</v>
      </c>
      <c r="D150" s="18" t="s">
        <v>388</v>
      </c>
      <c r="E150" s="19">
        <v>2018</v>
      </c>
      <c r="F150" s="19">
        <v>10</v>
      </c>
      <c r="G150" s="20">
        <v>5300000</v>
      </c>
      <c r="H150" s="20">
        <v>0</v>
      </c>
      <c r="I150" s="21">
        <v>5300000</v>
      </c>
      <c r="J150" s="20"/>
      <c r="K150" s="21">
        <v>5300000</v>
      </c>
      <c r="L150" s="22" t="s">
        <v>20</v>
      </c>
      <c r="N150" t="e">
        <f>VLOOKUP(B150,Sheet2!$A:$B,2,0)</f>
        <v>#N/A</v>
      </c>
    </row>
    <row r="151" spans="1:14" x14ac:dyDescent="0.25">
      <c r="A151" s="16">
        <v>145</v>
      </c>
      <c r="B151" s="17" t="s">
        <v>393</v>
      </c>
      <c r="C151" s="18" t="s">
        <v>394</v>
      </c>
      <c r="D151" s="18" t="s">
        <v>388</v>
      </c>
      <c r="E151" s="19">
        <v>2018</v>
      </c>
      <c r="F151" s="19">
        <v>10</v>
      </c>
      <c r="G151" s="20">
        <v>5300000</v>
      </c>
      <c r="H151" s="20">
        <v>0</v>
      </c>
      <c r="I151" s="21">
        <v>5300000</v>
      </c>
      <c r="J151" s="20"/>
      <c r="K151" s="21">
        <v>5300000</v>
      </c>
      <c r="L151" s="22" t="s">
        <v>20</v>
      </c>
      <c r="N151" t="e">
        <f>VLOOKUP(B151,Sheet2!$A:$B,2,0)</f>
        <v>#N/A</v>
      </c>
    </row>
    <row r="152" spans="1:14" x14ac:dyDescent="0.25">
      <c r="A152" s="16">
        <v>146</v>
      </c>
      <c r="B152" s="17" t="s">
        <v>395</v>
      </c>
      <c r="C152" s="18" t="s">
        <v>396</v>
      </c>
      <c r="D152" s="18" t="s">
        <v>388</v>
      </c>
      <c r="E152" s="19">
        <v>2018</v>
      </c>
      <c r="F152" s="19">
        <v>13</v>
      </c>
      <c r="G152" s="20">
        <v>6890000</v>
      </c>
      <c r="H152" s="20">
        <v>795000</v>
      </c>
      <c r="I152" s="21">
        <v>7685000</v>
      </c>
      <c r="J152" s="20"/>
      <c r="K152" s="21">
        <v>7685000</v>
      </c>
      <c r="L152" s="22" t="s">
        <v>20</v>
      </c>
      <c r="N152" t="e">
        <f>VLOOKUP(B152,Sheet2!$A:$B,2,0)</f>
        <v>#N/A</v>
      </c>
    </row>
    <row r="153" spans="1:14" x14ac:dyDescent="0.25">
      <c r="A153" s="16">
        <v>147</v>
      </c>
      <c r="B153" s="17" t="s">
        <v>397</v>
      </c>
      <c r="C153" s="18" t="s">
        <v>398</v>
      </c>
      <c r="D153" s="18" t="s">
        <v>388</v>
      </c>
      <c r="E153" s="19">
        <v>2018</v>
      </c>
      <c r="F153" s="19">
        <v>10</v>
      </c>
      <c r="G153" s="20">
        <v>5300000</v>
      </c>
      <c r="H153" s="20">
        <v>0</v>
      </c>
      <c r="I153" s="21">
        <v>5300000</v>
      </c>
      <c r="J153" s="20"/>
      <c r="K153" s="21">
        <v>5300000</v>
      </c>
      <c r="L153" s="22" t="s">
        <v>20</v>
      </c>
      <c r="N153" t="e">
        <f>VLOOKUP(B153,Sheet2!$A:$B,2,0)</f>
        <v>#N/A</v>
      </c>
    </row>
    <row r="154" spans="1:14" x14ac:dyDescent="0.25">
      <c r="A154" s="16">
        <v>148</v>
      </c>
      <c r="B154" s="17" t="s">
        <v>399</v>
      </c>
      <c r="C154" s="18" t="s">
        <v>400</v>
      </c>
      <c r="D154" s="18" t="s">
        <v>388</v>
      </c>
      <c r="E154" s="19">
        <v>2018</v>
      </c>
      <c r="F154" s="19">
        <v>10</v>
      </c>
      <c r="G154" s="20">
        <v>5300000</v>
      </c>
      <c r="H154" s="20">
        <v>0</v>
      </c>
      <c r="I154" s="21">
        <v>5300000</v>
      </c>
      <c r="J154" s="20"/>
      <c r="K154" s="21">
        <v>5300000</v>
      </c>
      <c r="L154" s="22" t="s">
        <v>20</v>
      </c>
      <c r="N154" t="e">
        <f>VLOOKUP(B154,Sheet2!$A:$B,2,0)</f>
        <v>#N/A</v>
      </c>
    </row>
    <row r="155" spans="1:14" x14ac:dyDescent="0.25">
      <c r="A155" s="16">
        <v>149</v>
      </c>
      <c r="B155" s="17" t="s">
        <v>401</v>
      </c>
      <c r="C155" s="18" t="s">
        <v>402</v>
      </c>
      <c r="D155" s="18" t="s">
        <v>388</v>
      </c>
      <c r="E155" s="19">
        <v>2018</v>
      </c>
      <c r="F155" s="19">
        <v>10</v>
      </c>
      <c r="G155" s="20">
        <v>5300000</v>
      </c>
      <c r="H155" s="20">
        <v>0</v>
      </c>
      <c r="I155" s="21">
        <v>5300000</v>
      </c>
      <c r="J155" s="20"/>
      <c r="K155" s="21">
        <v>5300000</v>
      </c>
      <c r="L155" s="22" t="s">
        <v>20</v>
      </c>
      <c r="N155" t="e">
        <f>VLOOKUP(B155,Sheet2!$A:$B,2,0)</f>
        <v>#N/A</v>
      </c>
    </row>
    <row r="156" spans="1:14" x14ac:dyDescent="0.25">
      <c r="A156" s="16">
        <v>150</v>
      </c>
      <c r="B156" s="17" t="s">
        <v>403</v>
      </c>
      <c r="C156" s="18" t="s">
        <v>404</v>
      </c>
      <c r="D156" s="18" t="s">
        <v>388</v>
      </c>
      <c r="E156" s="19">
        <v>2018</v>
      </c>
      <c r="F156" s="19">
        <v>10</v>
      </c>
      <c r="G156" s="20">
        <v>5300000</v>
      </c>
      <c r="H156" s="20">
        <v>0</v>
      </c>
      <c r="I156" s="21">
        <v>5300000</v>
      </c>
      <c r="J156" s="20"/>
      <c r="K156" s="21">
        <v>5300000</v>
      </c>
      <c r="L156" s="22" t="s">
        <v>20</v>
      </c>
      <c r="N156" t="e">
        <f>VLOOKUP(B156,Sheet2!$A:$B,2,0)</f>
        <v>#N/A</v>
      </c>
    </row>
    <row r="157" spans="1:14" x14ac:dyDescent="0.25">
      <c r="A157" s="16">
        <v>151</v>
      </c>
      <c r="B157" s="17" t="s">
        <v>405</v>
      </c>
      <c r="C157" s="18" t="s">
        <v>406</v>
      </c>
      <c r="D157" s="18" t="s">
        <v>388</v>
      </c>
      <c r="E157" s="19">
        <v>2018</v>
      </c>
      <c r="F157" s="19">
        <v>10</v>
      </c>
      <c r="G157" s="20">
        <v>5300000</v>
      </c>
      <c r="H157" s="20">
        <v>0</v>
      </c>
      <c r="I157" s="21">
        <v>5300000</v>
      </c>
      <c r="J157" s="20"/>
      <c r="K157" s="21">
        <v>5300000</v>
      </c>
      <c r="L157" s="22" t="s">
        <v>20</v>
      </c>
      <c r="N157" t="e">
        <f>VLOOKUP(B157,Sheet2!$A:$B,2,0)</f>
        <v>#N/A</v>
      </c>
    </row>
    <row r="158" spans="1:14" x14ac:dyDescent="0.25">
      <c r="A158" s="16">
        <v>152</v>
      </c>
      <c r="B158" s="17" t="s">
        <v>407</v>
      </c>
      <c r="C158" s="18" t="s">
        <v>408</v>
      </c>
      <c r="D158" s="18" t="s">
        <v>388</v>
      </c>
      <c r="E158" s="19">
        <v>2018</v>
      </c>
      <c r="F158" s="19">
        <v>10</v>
      </c>
      <c r="G158" s="20">
        <v>5300000</v>
      </c>
      <c r="H158" s="20">
        <v>0</v>
      </c>
      <c r="I158" s="21">
        <v>5300000</v>
      </c>
      <c r="J158" s="20"/>
      <c r="K158" s="21">
        <v>5300000</v>
      </c>
      <c r="L158" s="22" t="s">
        <v>20</v>
      </c>
      <c r="N158" t="e">
        <f>VLOOKUP(B158,Sheet2!$A:$B,2,0)</f>
        <v>#N/A</v>
      </c>
    </row>
    <row r="159" spans="1:14" x14ac:dyDescent="0.25">
      <c r="A159" s="16">
        <v>153</v>
      </c>
      <c r="B159" s="17" t="s">
        <v>409</v>
      </c>
      <c r="C159" s="18" t="s">
        <v>410</v>
      </c>
      <c r="D159" s="18" t="s">
        <v>388</v>
      </c>
      <c r="E159" s="19">
        <v>2018</v>
      </c>
      <c r="F159" s="19">
        <v>16</v>
      </c>
      <c r="G159" s="20">
        <v>8480000</v>
      </c>
      <c r="H159" s="20">
        <v>1590000</v>
      </c>
      <c r="I159" s="21">
        <v>10070000</v>
      </c>
      <c r="J159" s="20"/>
      <c r="K159" s="21">
        <v>10070000</v>
      </c>
      <c r="L159" s="22" t="s">
        <v>20</v>
      </c>
      <c r="N159" t="e">
        <f>VLOOKUP(B159,Sheet2!$A:$B,2,0)</f>
        <v>#N/A</v>
      </c>
    </row>
    <row r="160" spans="1:14" x14ac:dyDescent="0.25">
      <c r="A160" s="16">
        <v>154</v>
      </c>
      <c r="B160" s="17" t="s">
        <v>411</v>
      </c>
      <c r="C160" s="18" t="s">
        <v>412</v>
      </c>
      <c r="D160" s="18" t="s">
        <v>388</v>
      </c>
      <c r="E160" s="19">
        <v>2018</v>
      </c>
      <c r="F160" s="19">
        <v>10</v>
      </c>
      <c r="G160" s="20">
        <v>5300000</v>
      </c>
      <c r="H160" s="20">
        <v>0</v>
      </c>
      <c r="I160" s="21">
        <v>5300000</v>
      </c>
      <c r="J160" s="20"/>
      <c r="K160" s="21">
        <v>5300000</v>
      </c>
      <c r="L160" s="22" t="s">
        <v>20</v>
      </c>
      <c r="N160" t="e">
        <f>VLOOKUP(B160,Sheet2!$A:$B,2,0)</f>
        <v>#N/A</v>
      </c>
    </row>
    <row r="161" spans="1:14" x14ac:dyDescent="0.25">
      <c r="A161" s="16">
        <v>155</v>
      </c>
      <c r="B161" s="17" t="s">
        <v>413</v>
      </c>
      <c r="C161" s="18" t="s">
        <v>414</v>
      </c>
      <c r="D161" s="18" t="s">
        <v>388</v>
      </c>
      <c r="E161" s="19">
        <v>2018</v>
      </c>
      <c r="F161" s="19">
        <v>10</v>
      </c>
      <c r="G161" s="20">
        <v>5300000</v>
      </c>
      <c r="H161" s="20">
        <v>0</v>
      </c>
      <c r="I161" s="21">
        <v>5300000</v>
      </c>
      <c r="J161" s="20"/>
      <c r="K161" s="21">
        <v>5300000</v>
      </c>
      <c r="L161" s="22" t="s">
        <v>20</v>
      </c>
      <c r="N161" t="e">
        <f>VLOOKUP(B161,Sheet2!$A:$B,2,0)</f>
        <v>#N/A</v>
      </c>
    </row>
    <row r="162" spans="1:14" x14ac:dyDescent="0.25">
      <c r="A162" s="16">
        <v>156</v>
      </c>
      <c r="B162" s="17" t="s">
        <v>415</v>
      </c>
      <c r="C162" s="18" t="s">
        <v>416</v>
      </c>
      <c r="D162" s="18" t="s">
        <v>388</v>
      </c>
      <c r="E162" s="19">
        <v>2018</v>
      </c>
      <c r="F162" s="19">
        <v>10</v>
      </c>
      <c r="G162" s="20">
        <v>5300000</v>
      </c>
      <c r="H162" s="20">
        <v>0</v>
      </c>
      <c r="I162" s="21">
        <v>5300000</v>
      </c>
      <c r="J162" s="20"/>
      <c r="K162" s="21">
        <v>5300000</v>
      </c>
      <c r="L162" s="22" t="s">
        <v>20</v>
      </c>
      <c r="N162" t="e">
        <f>VLOOKUP(B162,Sheet2!$A:$B,2,0)</f>
        <v>#N/A</v>
      </c>
    </row>
    <row r="163" spans="1:14" x14ac:dyDescent="0.25">
      <c r="A163" s="16">
        <v>157</v>
      </c>
      <c r="B163" s="17" t="s">
        <v>417</v>
      </c>
      <c r="C163" s="18" t="s">
        <v>418</v>
      </c>
      <c r="D163" s="18" t="s">
        <v>388</v>
      </c>
      <c r="E163" s="19">
        <v>2019</v>
      </c>
      <c r="F163" s="19">
        <v>21</v>
      </c>
      <c r="G163" s="20">
        <v>11130000</v>
      </c>
      <c r="H163" s="20">
        <v>5565000</v>
      </c>
      <c r="I163" s="21">
        <v>16695000</v>
      </c>
      <c r="J163" s="20">
        <v>382500</v>
      </c>
      <c r="K163" s="21">
        <v>16312500</v>
      </c>
      <c r="L163" s="22" t="s">
        <v>20</v>
      </c>
      <c r="N163" t="e">
        <f>VLOOKUP(B163,Sheet2!$A:$B,2,0)</f>
        <v>#N/A</v>
      </c>
    </row>
    <row r="164" spans="1:14" x14ac:dyDescent="0.25">
      <c r="A164" s="16">
        <v>158</v>
      </c>
      <c r="B164" s="17" t="s">
        <v>419</v>
      </c>
      <c r="C164" s="18" t="s">
        <v>420</v>
      </c>
      <c r="D164" s="18" t="s">
        <v>388</v>
      </c>
      <c r="E164" s="19">
        <v>2019</v>
      </c>
      <c r="F164" s="19">
        <v>21</v>
      </c>
      <c r="G164" s="20">
        <v>11130000</v>
      </c>
      <c r="H164" s="20">
        <v>5565000</v>
      </c>
      <c r="I164" s="21">
        <v>16695000</v>
      </c>
      <c r="J164" s="20">
        <v>382500</v>
      </c>
      <c r="K164" s="21">
        <v>16312500</v>
      </c>
      <c r="L164" s="22" t="s">
        <v>20</v>
      </c>
      <c r="N164" t="e">
        <f>VLOOKUP(B164,Sheet2!$A:$B,2,0)</f>
        <v>#N/A</v>
      </c>
    </row>
    <row r="165" spans="1:14" x14ac:dyDescent="0.25">
      <c r="A165" s="16">
        <v>159</v>
      </c>
      <c r="B165" s="17" t="s">
        <v>421</v>
      </c>
      <c r="C165" s="18" t="s">
        <v>422</v>
      </c>
      <c r="D165" s="18" t="s">
        <v>388</v>
      </c>
      <c r="E165" s="19">
        <v>2019</v>
      </c>
      <c r="F165" s="19">
        <v>21</v>
      </c>
      <c r="G165" s="20">
        <v>11130000</v>
      </c>
      <c r="H165" s="20">
        <v>5565000</v>
      </c>
      <c r="I165" s="21">
        <v>16695000</v>
      </c>
      <c r="J165" s="20">
        <v>382500</v>
      </c>
      <c r="K165" s="21">
        <v>16312500</v>
      </c>
      <c r="L165" s="22" t="s">
        <v>20</v>
      </c>
      <c r="N165" t="e">
        <f>VLOOKUP(B165,Sheet2!$A:$B,2,0)</f>
        <v>#N/A</v>
      </c>
    </row>
    <row r="166" spans="1:14" x14ac:dyDescent="0.25">
      <c r="A166" s="16">
        <v>160</v>
      </c>
      <c r="B166" s="17" t="s">
        <v>423</v>
      </c>
      <c r="C166" s="18" t="s">
        <v>424</v>
      </c>
      <c r="D166" s="18" t="s">
        <v>388</v>
      </c>
      <c r="E166" s="19">
        <v>2019</v>
      </c>
      <c r="F166" s="19">
        <v>21</v>
      </c>
      <c r="G166" s="20">
        <v>11130000</v>
      </c>
      <c r="H166" s="20">
        <v>5565000</v>
      </c>
      <c r="I166" s="21">
        <v>16695000</v>
      </c>
      <c r="J166" s="20">
        <v>382500</v>
      </c>
      <c r="K166" s="21">
        <v>16312500</v>
      </c>
      <c r="L166" s="22" t="s">
        <v>20</v>
      </c>
      <c r="N166" t="e">
        <f>VLOOKUP(B166,Sheet2!$A:$B,2,0)</f>
        <v>#N/A</v>
      </c>
    </row>
    <row r="167" spans="1:14" x14ac:dyDescent="0.25">
      <c r="A167" s="16">
        <v>161</v>
      </c>
      <c r="B167" s="17" t="s">
        <v>425</v>
      </c>
      <c r="C167" s="18" t="s">
        <v>426</v>
      </c>
      <c r="D167" s="18" t="s">
        <v>388</v>
      </c>
      <c r="E167" s="19">
        <v>2019</v>
      </c>
      <c r="F167" s="19">
        <v>21</v>
      </c>
      <c r="G167" s="20">
        <v>11130000</v>
      </c>
      <c r="H167" s="20">
        <v>5565000</v>
      </c>
      <c r="I167" s="21">
        <v>16695000</v>
      </c>
      <c r="J167" s="20">
        <v>382500</v>
      </c>
      <c r="K167" s="21">
        <v>16312500</v>
      </c>
      <c r="L167" s="22" t="s">
        <v>20</v>
      </c>
      <c r="N167" t="e">
        <f>VLOOKUP(B167,Sheet2!$A:$B,2,0)</f>
        <v>#N/A</v>
      </c>
    </row>
    <row r="168" spans="1:14" x14ac:dyDescent="0.25">
      <c r="A168" s="16">
        <v>162</v>
      </c>
      <c r="B168" s="17" t="s">
        <v>427</v>
      </c>
      <c r="C168" s="18" t="s">
        <v>428</v>
      </c>
      <c r="D168" s="18" t="s">
        <v>429</v>
      </c>
      <c r="E168" s="19">
        <v>2018</v>
      </c>
      <c r="F168" s="19">
        <v>10</v>
      </c>
      <c r="G168" s="20">
        <v>5300000</v>
      </c>
      <c r="H168" s="20">
        <v>0</v>
      </c>
      <c r="I168" s="21">
        <v>5300000</v>
      </c>
      <c r="J168" s="20"/>
      <c r="K168" s="21">
        <v>5300000</v>
      </c>
      <c r="L168" s="22" t="s">
        <v>20</v>
      </c>
      <c r="N168" t="e">
        <f>VLOOKUP(B168,Sheet2!$A:$B,2,0)</f>
        <v>#N/A</v>
      </c>
    </row>
    <row r="169" spans="1:14" x14ac:dyDescent="0.25">
      <c r="A169" s="16">
        <v>163</v>
      </c>
      <c r="B169" s="17" t="s">
        <v>430</v>
      </c>
      <c r="C169" s="18" t="s">
        <v>431</v>
      </c>
      <c r="D169" s="18" t="s">
        <v>429</v>
      </c>
      <c r="E169" s="19">
        <v>2018</v>
      </c>
      <c r="F169" s="19">
        <v>10</v>
      </c>
      <c r="G169" s="20">
        <v>5300000</v>
      </c>
      <c r="H169" s="20">
        <v>0</v>
      </c>
      <c r="I169" s="21">
        <v>5300000</v>
      </c>
      <c r="J169" s="20"/>
      <c r="K169" s="21">
        <v>5300000</v>
      </c>
      <c r="L169" s="22" t="s">
        <v>20</v>
      </c>
      <c r="N169" t="e">
        <f>VLOOKUP(B169,Sheet2!$A:$B,2,0)</f>
        <v>#N/A</v>
      </c>
    </row>
    <row r="170" spans="1:14" x14ac:dyDescent="0.25">
      <c r="A170" s="16">
        <v>164</v>
      </c>
      <c r="B170" s="17" t="s">
        <v>432</v>
      </c>
      <c r="C170" s="18" t="s">
        <v>433</v>
      </c>
      <c r="D170" s="18" t="s">
        <v>429</v>
      </c>
      <c r="E170" s="19">
        <v>2018</v>
      </c>
      <c r="F170" s="19">
        <v>10</v>
      </c>
      <c r="G170" s="20">
        <v>5300000</v>
      </c>
      <c r="H170" s="20">
        <v>0</v>
      </c>
      <c r="I170" s="21">
        <v>5300000</v>
      </c>
      <c r="J170" s="20"/>
      <c r="K170" s="21">
        <v>5300000</v>
      </c>
      <c r="L170" s="22" t="s">
        <v>20</v>
      </c>
      <c r="N170" t="e">
        <f>VLOOKUP(B170,Sheet2!$A:$B,2,0)</f>
        <v>#N/A</v>
      </c>
    </row>
    <row r="171" spans="1:14" x14ac:dyDescent="0.25">
      <c r="A171" s="16">
        <v>165</v>
      </c>
      <c r="B171" s="17" t="s">
        <v>434</v>
      </c>
      <c r="C171" s="18" t="s">
        <v>435</v>
      </c>
      <c r="D171" s="18" t="s">
        <v>436</v>
      </c>
      <c r="E171" s="19">
        <v>2017</v>
      </c>
      <c r="F171" s="19">
        <v>6</v>
      </c>
      <c r="G171" s="20">
        <v>2670000</v>
      </c>
      <c r="H171" s="20">
        <v>1335000</v>
      </c>
      <c r="I171" s="21">
        <v>4005000</v>
      </c>
      <c r="J171" s="20"/>
      <c r="K171" s="21">
        <v>4005000</v>
      </c>
      <c r="L171" s="22" t="s">
        <v>20</v>
      </c>
      <c r="N171" t="e">
        <f>VLOOKUP(B171,Sheet2!$A:$B,2,0)</f>
        <v>#N/A</v>
      </c>
    </row>
    <row r="172" spans="1:14" x14ac:dyDescent="0.25">
      <c r="A172" s="16">
        <v>166</v>
      </c>
      <c r="B172" s="17" t="s">
        <v>437</v>
      </c>
      <c r="C172" s="18" t="s">
        <v>438</v>
      </c>
      <c r="D172" s="18" t="s">
        <v>436</v>
      </c>
      <c r="E172" s="19">
        <v>2018</v>
      </c>
      <c r="F172" s="19">
        <v>10</v>
      </c>
      <c r="G172" s="20">
        <v>4450000</v>
      </c>
      <c r="H172" s="20">
        <v>0</v>
      </c>
      <c r="I172" s="21">
        <v>4450000</v>
      </c>
      <c r="J172" s="20"/>
      <c r="K172" s="21">
        <v>4450000</v>
      </c>
      <c r="L172" s="22" t="s">
        <v>20</v>
      </c>
      <c r="N172" t="e">
        <f>VLOOKUP(B172,Sheet2!$A:$B,2,0)</f>
        <v>#N/A</v>
      </c>
    </row>
    <row r="173" spans="1:14" x14ac:dyDescent="0.25">
      <c r="A173" s="16">
        <v>167</v>
      </c>
      <c r="B173" s="17" t="s">
        <v>439</v>
      </c>
      <c r="C173" s="18" t="s">
        <v>440</v>
      </c>
      <c r="D173" s="18" t="s">
        <v>436</v>
      </c>
      <c r="E173" s="19">
        <v>2019</v>
      </c>
      <c r="F173" s="19">
        <v>18</v>
      </c>
      <c r="G173" s="20">
        <v>8010000</v>
      </c>
      <c r="H173" s="20">
        <v>4005000</v>
      </c>
      <c r="I173" s="21">
        <v>12015000</v>
      </c>
      <c r="J173" s="20"/>
      <c r="K173" s="21">
        <v>12015000</v>
      </c>
      <c r="L173" s="22" t="s">
        <v>20</v>
      </c>
      <c r="N173" t="e">
        <f>VLOOKUP(B173,Sheet2!$A:$B,2,0)</f>
        <v>#N/A</v>
      </c>
    </row>
    <row r="174" spans="1:14" x14ac:dyDescent="0.25">
      <c r="A174" s="16">
        <v>168</v>
      </c>
      <c r="B174" s="17" t="s">
        <v>441</v>
      </c>
      <c r="C174" s="18" t="s">
        <v>442</v>
      </c>
      <c r="D174" s="18" t="s">
        <v>436</v>
      </c>
      <c r="E174" s="19">
        <v>2019</v>
      </c>
      <c r="F174" s="19">
        <v>18</v>
      </c>
      <c r="G174" s="20">
        <v>8010000</v>
      </c>
      <c r="H174" s="20">
        <v>4005000</v>
      </c>
      <c r="I174" s="21">
        <v>12015000</v>
      </c>
      <c r="J174" s="20"/>
      <c r="K174" s="21">
        <v>12015000</v>
      </c>
      <c r="L174" s="22" t="s">
        <v>20</v>
      </c>
      <c r="N174" t="e">
        <f>VLOOKUP(B174,Sheet2!$A:$B,2,0)</f>
        <v>#N/A</v>
      </c>
    </row>
    <row r="175" spans="1:14" x14ac:dyDescent="0.25">
      <c r="A175" s="16">
        <v>169</v>
      </c>
      <c r="B175" s="17" t="s">
        <v>443</v>
      </c>
      <c r="C175" s="18" t="s">
        <v>444</v>
      </c>
      <c r="D175" s="18" t="s">
        <v>445</v>
      </c>
      <c r="E175" s="19">
        <v>2019</v>
      </c>
      <c r="F175" s="19">
        <v>20</v>
      </c>
      <c r="G175" s="20">
        <v>8900000</v>
      </c>
      <c r="H175" s="20">
        <v>4450000</v>
      </c>
      <c r="I175" s="21">
        <v>13350000</v>
      </c>
      <c r="J175" s="20"/>
      <c r="K175" s="21">
        <v>13350000</v>
      </c>
      <c r="L175" s="22" t="s">
        <v>20</v>
      </c>
      <c r="N175" t="e">
        <f>VLOOKUP(B175,Sheet2!$A:$B,2,0)</f>
        <v>#N/A</v>
      </c>
    </row>
    <row r="176" spans="1:14" x14ac:dyDescent="0.25">
      <c r="A176" s="16">
        <v>170</v>
      </c>
      <c r="B176" s="17" t="s">
        <v>446</v>
      </c>
      <c r="C176" s="18" t="s">
        <v>447</v>
      </c>
      <c r="D176" s="18" t="s">
        <v>445</v>
      </c>
      <c r="E176" s="19">
        <v>2019</v>
      </c>
      <c r="F176" s="19">
        <v>20</v>
      </c>
      <c r="G176" s="20">
        <v>8900000</v>
      </c>
      <c r="H176" s="20">
        <v>4450000</v>
      </c>
      <c r="I176" s="21">
        <v>13350000</v>
      </c>
      <c r="J176" s="20"/>
      <c r="K176" s="21">
        <v>13350000</v>
      </c>
      <c r="L176" s="22" t="s">
        <v>23</v>
      </c>
      <c r="M176">
        <v>-1335000</v>
      </c>
      <c r="N176" t="e">
        <f>VLOOKUP(B176,Sheet2!$A:$B,2,0)</f>
        <v>#N/A</v>
      </c>
    </row>
    <row r="177" spans="1:14" x14ac:dyDescent="0.25">
      <c r="A177" s="16">
        <v>171</v>
      </c>
      <c r="B177" s="17" t="s">
        <v>448</v>
      </c>
      <c r="C177" s="18" t="s">
        <v>449</v>
      </c>
      <c r="D177" s="18" t="s">
        <v>450</v>
      </c>
      <c r="E177" s="19">
        <v>2019</v>
      </c>
      <c r="F177" s="19">
        <v>2</v>
      </c>
      <c r="G177" s="20">
        <v>1060000</v>
      </c>
      <c r="H177" s="20">
        <v>0</v>
      </c>
      <c r="I177" s="21">
        <v>1060000</v>
      </c>
      <c r="J177" s="20"/>
      <c r="K177" s="21">
        <v>1060000</v>
      </c>
      <c r="L177" s="22" t="s">
        <v>20</v>
      </c>
      <c r="N177" t="e">
        <f>VLOOKUP(B177,Sheet2!$A:$B,2,0)</f>
        <v>#N/A</v>
      </c>
    </row>
    <row r="178" spans="1:14" x14ac:dyDescent="0.25">
      <c r="A178" s="16">
        <v>172</v>
      </c>
      <c r="B178" s="17" t="s">
        <v>451</v>
      </c>
      <c r="C178" s="18" t="s">
        <v>452</v>
      </c>
      <c r="D178" s="18" t="s">
        <v>286</v>
      </c>
      <c r="E178" s="19">
        <v>2019</v>
      </c>
      <c r="F178" s="19">
        <v>4</v>
      </c>
      <c r="G178" s="20">
        <v>2120000</v>
      </c>
      <c r="H178" s="20">
        <v>1060000</v>
      </c>
      <c r="I178" s="21">
        <v>3180000</v>
      </c>
      <c r="J178" s="20"/>
      <c r="K178" s="21">
        <v>3180000</v>
      </c>
      <c r="L178" s="22" t="s">
        <v>20</v>
      </c>
      <c r="N178" t="e">
        <f>VLOOKUP(B178,Sheet2!$A:$B,2,0)</f>
        <v>#N/A</v>
      </c>
    </row>
    <row r="179" spans="1:14" x14ac:dyDescent="0.25">
      <c r="A179" s="16">
        <v>173</v>
      </c>
      <c r="B179" s="17" t="s">
        <v>453</v>
      </c>
      <c r="C179" s="18" t="s">
        <v>454</v>
      </c>
      <c r="D179" s="18" t="s">
        <v>286</v>
      </c>
      <c r="E179" s="19">
        <v>2019</v>
      </c>
      <c r="F179" s="19">
        <v>4</v>
      </c>
      <c r="G179" s="20">
        <v>2120000</v>
      </c>
      <c r="H179" s="20">
        <v>1060000</v>
      </c>
      <c r="I179" s="21">
        <v>3180000</v>
      </c>
      <c r="J179" s="20"/>
      <c r="K179" s="21">
        <v>3180000</v>
      </c>
      <c r="L179" s="22" t="s">
        <v>20</v>
      </c>
      <c r="N179" t="e">
        <f>VLOOKUP(B179,Sheet2!$A:$B,2,0)</f>
        <v>#N/A</v>
      </c>
    </row>
    <row r="180" spans="1:14" x14ac:dyDescent="0.25">
      <c r="A180" s="16">
        <v>174</v>
      </c>
      <c r="B180" s="17" t="s">
        <v>455</v>
      </c>
      <c r="C180" s="18" t="s">
        <v>456</v>
      </c>
      <c r="D180" s="18" t="s">
        <v>72</v>
      </c>
      <c r="E180" s="19">
        <v>2019</v>
      </c>
      <c r="F180" s="19">
        <v>3</v>
      </c>
      <c r="G180" s="20">
        <v>1590000</v>
      </c>
      <c r="H180" s="20">
        <v>0</v>
      </c>
      <c r="I180" s="21">
        <v>1590000</v>
      </c>
      <c r="J180" s="20"/>
      <c r="K180" s="21">
        <v>1590000</v>
      </c>
      <c r="L180" s="22" t="s">
        <v>20</v>
      </c>
      <c r="N180" t="e">
        <f>VLOOKUP(B180,Sheet2!$A:$B,2,0)</f>
        <v>#N/A</v>
      </c>
    </row>
    <row r="181" spans="1:14" x14ac:dyDescent="0.25">
      <c r="A181" s="16">
        <v>175</v>
      </c>
      <c r="B181" s="17" t="s">
        <v>457</v>
      </c>
      <c r="C181" s="18" t="s">
        <v>458</v>
      </c>
      <c r="D181" s="18" t="s">
        <v>302</v>
      </c>
      <c r="E181" s="19">
        <v>2019</v>
      </c>
      <c r="F181" s="19">
        <v>3</v>
      </c>
      <c r="G181" s="20">
        <v>1590000</v>
      </c>
      <c r="H181" s="20">
        <v>0</v>
      </c>
      <c r="I181" s="21">
        <v>1590000</v>
      </c>
      <c r="J181" s="20"/>
      <c r="K181" s="21">
        <v>1590000</v>
      </c>
      <c r="L181" s="22" t="s">
        <v>20</v>
      </c>
      <c r="N181" t="e">
        <f>VLOOKUP(B181,Sheet2!$A:$B,2,0)</f>
        <v>#N/A</v>
      </c>
    </row>
    <row r="182" spans="1:14" x14ac:dyDescent="0.25">
      <c r="A182" s="16">
        <v>176</v>
      </c>
      <c r="B182" s="17" t="s">
        <v>459</v>
      </c>
      <c r="C182" s="18" t="s">
        <v>460</v>
      </c>
      <c r="D182" s="18" t="s">
        <v>302</v>
      </c>
      <c r="E182" s="19">
        <v>2019</v>
      </c>
      <c r="F182" s="19">
        <v>3</v>
      </c>
      <c r="G182" s="20">
        <v>1590000</v>
      </c>
      <c r="H182" s="20">
        <v>0</v>
      </c>
      <c r="I182" s="21">
        <v>1590000</v>
      </c>
      <c r="J182" s="20"/>
      <c r="K182" s="21">
        <v>1590000</v>
      </c>
      <c r="L182" s="22" t="s">
        <v>20</v>
      </c>
      <c r="N182" t="e">
        <f>VLOOKUP(B182,Sheet2!$A:$B,2,0)</f>
        <v>#N/A</v>
      </c>
    </row>
    <row r="183" spans="1:14" x14ac:dyDescent="0.25">
      <c r="A183" s="16">
        <v>177</v>
      </c>
      <c r="B183" s="17" t="s">
        <v>461</v>
      </c>
      <c r="C183" s="18" t="s">
        <v>462</v>
      </c>
      <c r="D183" s="18" t="s">
        <v>302</v>
      </c>
      <c r="E183" s="19">
        <v>2019</v>
      </c>
      <c r="F183" s="19">
        <v>3</v>
      </c>
      <c r="G183" s="20">
        <v>1590000</v>
      </c>
      <c r="H183" s="20">
        <v>0</v>
      </c>
      <c r="I183" s="21">
        <v>1590000</v>
      </c>
      <c r="J183" s="20"/>
      <c r="K183" s="21">
        <v>1590000</v>
      </c>
      <c r="L183" s="22" t="s">
        <v>20</v>
      </c>
      <c r="N183" t="e">
        <f>VLOOKUP(B183,Sheet2!$A:$B,2,0)</f>
        <v>#N/A</v>
      </c>
    </row>
  </sheetData>
  <autoFilter ref="A6:N6">
    <sortState ref="A7:N238">
      <sortCondition ref="N6"/>
    </sortState>
  </autoFilter>
  <mergeCells count="5">
    <mergeCell ref="B1:C1"/>
    <mergeCell ref="D1:J1"/>
    <mergeCell ref="B2:C2"/>
    <mergeCell ref="D2:J2"/>
    <mergeCell ref="A4:J4"/>
  </mergeCells>
  <conditionalFormatting sqref="B5:B6 B3">
    <cfRule type="duplicateValues" dxfId="9" priority="4" stopIfTrue="1"/>
  </conditionalFormatting>
  <conditionalFormatting sqref="A4">
    <cfRule type="duplicateValues" dxfId="8" priority="3" stopIfTrue="1"/>
  </conditionalFormatting>
  <conditionalFormatting sqref="B1:B178">
    <cfRule type="duplicateValues" dxfId="7" priority="7"/>
  </conditionalFormatting>
  <conditionalFormatting sqref="B1:B180">
    <cfRule type="duplicateValues" dxfId="6" priority="9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8"/>
  <sheetViews>
    <sheetView workbookViewId="0">
      <selection activeCell="B1" sqref="B1:B158"/>
    </sheetView>
  </sheetViews>
  <sheetFormatPr defaultRowHeight="16.5" x14ac:dyDescent="0.25"/>
  <sheetData>
    <row r="1" spans="1:2" x14ac:dyDescent="0.25">
      <c r="A1" s="23" t="s">
        <v>463</v>
      </c>
      <c r="B1" t="s">
        <v>566</v>
      </c>
    </row>
    <row r="2" spans="1:2" x14ac:dyDescent="0.25">
      <c r="A2" s="23" t="s">
        <v>464</v>
      </c>
      <c r="B2" t="s">
        <v>566</v>
      </c>
    </row>
    <row r="3" spans="1:2" x14ac:dyDescent="0.25">
      <c r="A3" s="23" t="s">
        <v>465</v>
      </c>
      <c r="B3" t="s">
        <v>566</v>
      </c>
    </row>
    <row r="4" spans="1:2" x14ac:dyDescent="0.25">
      <c r="A4" s="23" t="s">
        <v>466</v>
      </c>
      <c r="B4" t="s">
        <v>566</v>
      </c>
    </row>
    <row r="5" spans="1:2" x14ac:dyDescent="0.25">
      <c r="A5" s="23" t="s">
        <v>467</v>
      </c>
      <c r="B5" t="s">
        <v>566</v>
      </c>
    </row>
    <row r="6" spans="1:2" x14ac:dyDescent="0.25">
      <c r="A6" s="23" t="s">
        <v>468</v>
      </c>
      <c r="B6" t="s">
        <v>566</v>
      </c>
    </row>
    <row r="7" spans="1:2" x14ac:dyDescent="0.25">
      <c r="A7" s="23" t="s">
        <v>469</v>
      </c>
      <c r="B7" t="s">
        <v>566</v>
      </c>
    </row>
    <row r="8" spans="1:2" x14ac:dyDescent="0.25">
      <c r="A8" s="23" t="s">
        <v>361</v>
      </c>
      <c r="B8" t="s">
        <v>566</v>
      </c>
    </row>
    <row r="9" spans="1:2" x14ac:dyDescent="0.25">
      <c r="A9" s="23" t="s">
        <v>470</v>
      </c>
      <c r="B9" t="s">
        <v>566</v>
      </c>
    </row>
    <row r="10" spans="1:2" x14ac:dyDescent="0.25">
      <c r="A10" s="23" t="s">
        <v>471</v>
      </c>
      <c r="B10" t="s">
        <v>566</v>
      </c>
    </row>
    <row r="11" spans="1:2" x14ac:dyDescent="0.25">
      <c r="A11" s="23" t="s">
        <v>362</v>
      </c>
      <c r="B11" t="s">
        <v>566</v>
      </c>
    </row>
    <row r="12" spans="1:2" x14ac:dyDescent="0.25">
      <c r="A12" s="23" t="s">
        <v>472</v>
      </c>
      <c r="B12" t="s">
        <v>566</v>
      </c>
    </row>
    <row r="13" spans="1:2" x14ac:dyDescent="0.25">
      <c r="A13" s="23" t="s">
        <v>473</v>
      </c>
      <c r="B13" t="s">
        <v>566</v>
      </c>
    </row>
    <row r="14" spans="1:2" x14ac:dyDescent="0.25">
      <c r="A14" s="23" t="s">
        <v>474</v>
      </c>
      <c r="B14" t="s">
        <v>566</v>
      </c>
    </row>
    <row r="15" spans="1:2" x14ac:dyDescent="0.25">
      <c r="A15" s="23" t="s">
        <v>363</v>
      </c>
      <c r="B15" t="s">
        <v>566</v>
      </c>
    </row>
    <row r="16" spans="1:2" x14ac:dyDescent="0.25">
      <c r="A16" s="23" t="s">
        <v>475</v>
      </c>
      <c r="B16" t="s">
        <v>566</v>
      </c>
    </row>
    <row r="17" spans="1:2" x14ac:dyDescent="0.25">
      <c r="A17" s="23" t="s">
        <v>476</v>
      </c>
      <c r="B17" t="s">
        <v>566</v>
      </c>
    </row>
    <row r="18" spans="1:2" x14ac:dyDescent="0.25">
      <c r="A18" s="23" t="s">
        <v>477</v>
      </c>
      <c r="B18" t="s">
        <v>566</v>
      </c>
    </row>
    <row r="19" spans="1:2" x14ac:dyDescent="0.25">
      <c r="A19" s="23" t="s">
        <v>478</v>
      </c>
      <c r="B19" t="s">
        <v>566</v>
      </c>
    </row>
    <row r="20" spans="1:2" x14ac:dyDescent="0.25">
      <c r="A20" s="23" t="s">
        <v>479</v>
      </c>
      <c r="B20" t="s">
        <v>566</v>
      </c>
    </row>
    <row r="21" spans="1:2" x14ac:dyDescent="0.25">
      <c r="A21" s="23" t="s">
        <v>480</v>
      </c>
      <c r="B21" t="s">
        <v>566</v>
      </c>
    </row>
    <row r="22" spans="1:2" x14ac:dyDescent="0.25">
      <c r="A22" s="23" t="s">
        <v>481</v>
      </c>
      <c r="B22" t="s">
        <v>566</v>
      </c>
    </row>
    <row r="23" spans="1:2" x14ac:dyDescent="0.25">
      <c r="A23" s="23" t="s">
        <v>482</v>
      </c>
      <c r="B23" t="s">
        <v>566</v>
      </c>
    </row>
    <row r="24" spans="1:2" x14ac:dyDescent="0.25">
      <c r="A24" s="23" t="s">
        <v>483</v>
      </c>
      <c r="B24" t="s">
        <v>566</v>
      </c>
    </row>
    <row r="25" spans="1:2" x14ac:dyDescent="0.25">
      <c r="A25" s="23" t="s">
        <v>484</v>
      </c>
      <c r="B25" t="s">
        <v>566</v>
      </c>
    </row>
    <row r="26" spans="1:2" x14ac:dyDescent="0.25">
      <c r="A26" s="23" t="s">
        <v>485</v>
      </c>
      <c r="B26" t="s">
        <v>566</v>
      </c>
    </row>
    <row r="27" spans="1:2" x14ac:dyDescent="0.25">
      <c r="A27" s="23" t="s">
        <v>486</v>
      </c>
      <c r="B27" t="s">
        <v>566</v>
      </c>
    </row>
    <row r="28" spans="1:2" x14ac:dyDescent="0.25">
      <c r="A28" s="23" t="s">
        <v>487</v>
      </c>
      <c r="B28" t="s">
        <v>566</v>
      </c>
    </row>
    <row r="29" spans="1:2" x14ac:dyDescent="0.25">
      <c r="A29" s="23" t="s">
        <v>488</v>
      </c>
      <c r="B29" t="s">
        <v>566</v>
      </c>
    </row>
    <row r="30" spans="1:2" x14ac:dyDescent="0.25">
      <c r="A30" s="23" t="s">
        <v>489</v>
      </c>
      <c r="B30" t="s">
        <v>566</v>
      </c>
    </row>
    <row r="31" spans="1:2" x14ac:dyDescent="0.25">
      <c r="A31" s="23" t="s">
        <v>490</v>
      </c>
      <c r="B31" t="s">
        <v>566</v>
      </c>
    </row>
    <row r="32" spans="1:2" x14ac:dyDescent="0.25">
      <c r="A32" s="24" t="s">
        <v>491</v>
      </c>
      <c r="B32" t="s">
        <v>566</v>
      </c>
    </row>
    <row r="33" spans="1:2" x14ac:dyDescent="0.25">
      <c r="A33" s="24" t="s">
        <v>492</v>
      </c>
      <c r="B33" t="s">
        <v>566</v>
      </c>
    </row>
    <row r="34" spans="1:2" x14ac:dyDescent="0.25">
      <c r="A34" s="24" t="s">
        <v>493</v>
      </c>
      <c r="B34" t="s">
        <v>566</v>
      </c>
    </row>
    <row r="35" spans="1:2" x14ac:dyDescent="0.25">
      <c r="A35" s="24" t="s">
        <v>494</v>
      </c>
      <c r="B35" t="s">
        <v>566</v>
      </c>
    </row>
    <row r="36" spans="1:2" x14ac:dyDescent="0.25">
      <c r="A36" s="24" t="s">
        <v>495</v>
      </c>
      <c r="B36" t="s">
        <v>566</v>
      </c>
    </row>
    <row r="37" spans="1:2" x14ac:dyDescent="0.25">
      <c r="A37" s="24" t="s">
        <v>496</v>
      </c>
      <c r="B37" t="s">
        <v>566</v>
      </c>
    </row>
    <row r="38" spans="1:2" x14ac:dyDescent="0.25">
      <c r="A38" s="24" t="s">
        <v>497</v>
      </c>
      <c r="B38" t="s">
        <v>566</v>
      </c>
    </row>
    <row r="39" spans="1:2" x14ac:dyDescent="0.25">
      <c r="A39" s="24" t="s">
        <v>498</v>
      </c>
      <c r="B39" t="s">
        <v>566</v>
      </c>
    </row>
    <row r="40" spans="1:2" x14ac:dyDescent="0.25">
      <c r="A40" s="24" t="s">
        <v>499</v>
      </c>
      <c r="B40" t="s">
        <v>566</v>
      </c>
    </row>
    <row r="41" spans="1:2" x14ac:dyDescent="0.25">
      <c r="A41" s="24" t="s">
        <v>500</v>
      </c>
      <c r="B41" t="s">
        <v>566</v>
      </c>
    </row>
    <row r="42" spans="1:2" x14ac:dyDescent="0.25">
      <c r="A42" s="24" t="s">
        <v>501</v>
      </c>
      <c r="B42" t="s">
        <v>566</v>
      </c>
    </row>
    <row r="43" spans="1:2" x14ac:dyDescent="0.25">
      <c r="A43" s="24" t="s">
        <v>502</v>
      </c>
      <c r="B43" t="s">
        <v>566</v>
      </c>
    </row>
    <row r="44" spans="1:2" x14ac:dyDescent="0.25">
      <c r="A44" s="24" t="s">
        <v>503</v>
      </c>
      <c r="B44" t="s">
        <v>566</v>
      </c>
    </row>
    <row r="45" spans="1:2" x14ac:dyDescent="0.25">
      <c r="A45" s="24" t="s">
        <v>504</v>
      </c>
      <c r="B45" t="s">
        <v>566</v>
      </c>
    </row>
    <row r="46" spans="1:2" x14ac:dyDescent="0.25">
      <c r="A46" s="24" t="s">
        <v>505</v>
      </c>
      <c r="B46" t="s">
        <v>566</v>
      </c>
    </row>
    <row r="47" spans="1:2" x14ac:dyDescent="0.25">
      <c r="A47" s="24" t="s">
        <v>506</v>
      </c>
      <c r="B47" t="s">
        <v>566</v>
      </c>
    </row>
    <row r="48" spans="1:2" x14ac:dyDescent="0.25">
      <c r="A48" s="24" t="s">
        <v>507</v>
      </c>
      <c r="B48" t="s">
        <v>566</v>
      </c>
    </row>
    <row r="49" spans="1:2" x14ac:dyDescent="0.25">
      <c r="A49" s="24" t="s">
        <v>508</v>
      </c>
      <c r="B49" t="s">
        <v>566</v>
      </c>
    </row>
    <row r="50" spans="1:2" x14ac:dyDescent="0.25">
      <c r="A50" s="24" t="s">
        <v>509</v>
      </c>
      <c r="B50" t="s">
        <v>566</v>
      </c>
    </row>
    <row r="51" spans="1:2" x14ac:dyDescent="0.25">
      <c r="A51" s="24" t="s">
        <v>510</v>
      </c>
      <c r="B51" t="s">
        <v>566</v>
      </c>
    </row>
    <row r="52" spans="1:2" x14ac:dyDescent="0.25">
      <c r="A52" s="24" t="s">
        <v>511</v>
      </c>
      <c r="B52" t="s">
        <v>566</v>
      </c>
    </row>
    <row r="53" spans="1:2" x14ac:dyDescent="0.25">
      <c r="A53" s="24" t="s">
        <v>512</v>
      </c>
      <c r="B53" t="s">
        <v>566</v>
      </c>
    </row>
    <row r="54" spans="1:2" x14ac:dyDescent="0.25">
      <c r="A54" s="24" t="s">
        <v>513</v>
      </c>
      <c r="B54" t="s">
        <v>566</v>
      </c>
    </row>
    <row r="55" spans="1:2" x14ac:dyDescent="0.25">
      <c r="A55" s="24" t="s">
        <v>514</v>
      </c>
      <c r="B55" t="s">
        <v>566</v>
      </c>
    </row>
    <row r="56" spans="1:2" x14ac:dyDescent="0.25">
      <c r="A56" s="24" t="s">
        <v>515</v>
      </c>
      <c r="B56" t="s">
        <v>566</v>
      </c>
    </row>
    <row r="57" spans="1:2" x14ac:dyDescent="0.25">
      <c r="A57" s="24" t="s">
        <v>516</v>
      </c>
      <c r="B57" t="s">
        <v>566</v>
      </c>
    </row>
    <row r="58" spans="1:2" x14ac:dyDescent="0.25">
      <c r="A58" s="24" t="s">
        <v>517</v>
      </c>
      <c r="B58" t="s">
        <v>566</v>
      </c>
    </row>
    <row r="59" spans="1:2" x14ac:dyDescent="0.25">
      <c r="A59" s="24" t="s">
        <v>518</v>
      </c>
      <c r="B59" t="s">
        <v>566</v>
      </c>
    </row>
    <row r="60" spans="1:2" x14ac:dyDescent="0.25">
      <c r="A60" s="24" t="s">
        <v>519</v>
      </c>
      <c r="B60" t="s">
        <v>566</v>
      </c>
    </row>
    <row r="61" spans="1:2" x14ac:dyDescent="0.25">
      <c r="A61" s="24" t="s">
        <v>520</v>
      </c>
      <c r="B61" t="s">
        <v>566</v>
      </c>
    </row>
    <row r="62" spans="1:2" x14ac:dyDescent="0.25">
      <c r="A62" s="24" t="s">
        <v>521</v>
      </c>
      <c r="B62" t="s">
        <v>566</v>
      </c>
    </row>
    <row r="63" spans="1:2" x14ac:dyDescent="0.25">
      <c r="A63" s="24" t="s">
        <v>522</v>
      </c>
      <c r="B63" t="s">
        <v>566</v>
      </c>
    </row>
    <row r="64" spans="1:2" x14ac:dyDescent="0.25">
      <c r="A64" s="24" t="s">
        <v>523</v>
      </c>
      <c r="B64" t="s">
        <v>566</v>
      </c>
    </row>
    <row r="65" spans="1:2" x14ac:dyDescent="0.25">
      <c r="A65" s="24" t="s">
        <v>524</v>
      </c>
      <c r="B65" t="s">
        <v>566</v>
      </c>
    </row>
    <row r="66" spans="1:2" x14ac:dyDescent="0.25">
      <c r="A66" s="24" t="s">
        <v>525</v>
      </c>
      <c r="B66" t="s">
        <v>566</v>
      </c>
    </row>
    <row r="67" spans="1:2" x14ac:dyDescent="0.25">
      <c r="A67" s="24" t="s">
        <v>526</v>
      </c>
      <c r="B67" t="s">
        <v>566</v>
      </c>
    </row>
    <row r="68" spans="1:2" x14ac:dyDescent="0.25">
      <c r="A68" s="24" t="s">
        <v>527</v>
      </c>
      <c r="B68" t="s">
        <v>566</v>
      </c>
    </row>
    <row r="69" spans="1:2" x14ac:dyDescent="0.25">
      <c r="A69" s="24" t="s">
        <v>528</v>
      </c>
      <c r="B69" t="s">
        <v>566</v>
      </c>
    </row>
    <row r="70" spans="1:2" x14ac:dyDescent="0.25">
      <c r="A70" s="24" t="s">
        <v>529</v>
      </c>
      <c r="B70" t="s">
        <v>566</v>
      </c>
    </row>
    <row r="71" spans="1:2" x14ac:dyDescent="0.25">
      <c r="A71" s="24" t="s">
        <v>530</v>
      </c>
      <c r="B71" t="s">
        <v>566</v>
      </c>
    </row>
    <row r="72" spans="1:2" x14ac:dyDescent="0.25">
      <c r="A72" s="24" t="s">
        <v>531</v>
      </c>
      <c r="B72" t="s">
        <v>566</v>
      </c>
    </row>
    <row r="73" spans="1:2" x14ac:dyDescent="0.25">
      <c r="A73" s="24" t="s">
        <v>532</v>
      </c>
      <c r="B73" t="s">
        <v>566</v>
      </c>
    </row>
    <row r="74" spans="1:2" x14ac:dyDescent="0.25">
      <c r="A74" s="24" t="s">
        <v>533</v>
      </c>
      <c r="B74" t="s">
        <v>566</v>
      </c>
    </row>
    <row r="75" spans="1:2" x14ac:dyDescent="0.25">
      <c r="A75" s="24" t="s">
        <v>534</v>
      </c>
      <c r="B75" t="s">
        <v>566</v>
      </c>
    </row>
    <row r="76" spans="1:2" x14ac:dyDescent="0.25">
      <c r="A76" s="24" t="s">
        <v>535</v>
      </c>
      <c r="B76" t="s">
        <v>566</v>
      </c>
    </row>
    <row r="77" spans="1:2" x14ac:dyDescent="0.25">
      <c r="A77" s="24" t="s">
        <v>536</v>
      </c>
      <c r="B77" t="s">
        <v>566</v>
      </c>
    </row>
    <row r="78" spans="1:2" x14ac:dyDescent="0.25">
      <c r="A78" s="24" t="s">
        <v>537</v>
      </c>
      <c r="B78" t="s">
        <v>566</v>
      </c>
    </row>
    <row r="79" spans="1:2" x14ac:dyDescent="0.25">
      <c r="A79" s="24" t="s">
        <v>538</v>
      </c>
      <c r="B79" t="s">
        <v>566</v>
      </c>
    </row>
    <row r="80" spans="1:2" x14ac:dyDescent="0.25">
      <c r="A80" s="24" t="s">
        <v>539</v>
      </c>
      <c r="B80" t="s">
        <v>566</v>
      </c>
    </row>
    <row r="81" spans="1:2" x14ac:dyDescent="0.25">
      <c r="A81" s="24" t="s">
        <v>540</v>
      </c>
      <c r="B81" t="s">
        <v>566</v>
      </c>
    </row>
    <row r="82" spans="1:2" x14ac:dyDescent="0.25">
      <c r="A82" s="24" t="s">
        <v>541</v>
      </c>
      <c r="B82" t="s">
        <v>566</v>
      </c>
    </row>
    <row r="83" spans="1:2" x14ac:dyDescent="0.25">
      <c r="A83" s="24" t="s">
        <v>542</v>
      </c>
      <c r="B83" t="s">
        <v>566</v>
      </c>
    </row>
    <row r="84" spans="1:2" x14ac:dyDescent="0.25">
      <c r="A84" s="24" t="s">
        <v>543</v>
      </c>
      <c r="B84" t="s">
        <v>566</v>
      </c>
    </row>
    <row r="85" spans="1:2" x14ac:dyDescent="0.25">
      <c r="A85" s="24" t="s">
        <v>544</v>
      </c>
      <c r="B85" t="s">
        <v>566</v>
      </c>
    </row>
    <row r="86" spans="1:2" x14ac:dyDescent="0.25">
      <c r="A86" s="24" t="s">
        <v>545</v>
      </c>
      <c r="B86" t="s">
        <v>566</v>
      </c>
    </row>
    <row r="87" spans="1:2" x14ac:dyDescent="0.25">
      <c r="A87" s="24" t="s">
        <v>546</v>
      </c>
      <c r="B87" t="s">
        <v>566</v>
      </c>
    </row>
    <row r="88" spans="1:2" x14ac:dyDescent="0.25">
      <c r="A88" s="24" t="s">
        <v>547</v>
      </c>
      <c r="B88" t="s">
        <v>566</v>
      </c>
    </row>
    <row r="89" spans="1:2" x14ac:dyDescent="0.25">
      <c r="A89" s="24" t="s">
        <v>548</v>
      </c>
      <c r="B89" t="s">
        <v>566</v>
      </c>
    </row>
    <row r="90" spans="1:2" x14ac:dyDescent="0.25">
      <c r="A90" s="24" t="s">
        <v>549</v>
      </c>
      <c r="B90" t="s">
        <v>566</v>
      </c>
    </row>
    <row r="91" spans="1:2" x14ac:dyDescent="0.25">
      <c r="A91" s="24" t="s">
        <v>550</v>
      </c>
      <c r="B91" t="s">
        <v>566</v>
      </c>
    </row>
    <row r="92" spans="1:2" x14ac:dyDescent="0.25">
      <c r="A92" s="24" t="s">
        <v>551</v>
      </c>
      <c r="B92" t="s">
        <v>566</v>
      </c>
    </row>
    <row r="93" spans="1:2" x14ac:dyDescent="0.25">
      <c r="A93" s="24" t="s">
        <v>552</v>
      </c>
      <c r="B93" t="s">
        <v>566</v>
      </c>
    </row>
    <row r="94" spans="1:2" x14ac:dyDescent="0.25">
      <c r="A94" s="10" t="s">
        <v>553</v>
      </c>
      <c r="B94" t="s">
        <v>566</v>
      </c>
    </row>
    <row r="95" spans="1:2" x14ac:dyDescent="0.25">
      <c r="A95" s="10" t="s">
        <v>229</v>
      </c>
      <c r="B95" t="s">
        <v>566</v>
      </c>
    </row>
    <row r="96" spans="1:2" x14ac:dyDescent="0.25">
      <c r="A96" s="10" t="s">
        <v>230</v>
      </c>
      <c r="B96" t="s">
        <v>566</v>
      </c>
    </row>
    <row r="97" spans="1:2" x14ac:dyDescent="0.25">
      <c r="A97" s="10" t="s">
        <v>554</v>
      </c>
      <c r="B97" t="s">
        <v>566</v>
      </c>
    </row>
    <row r="98" spans="1:2" x14ac:dyDescent="0.25">
      <c r="A98" s="10" t="s">
        <v>231</v>
      </c>
      <c r="B98" t="s">
        <v>566</v>
      </c>
    </row>
    <row r="99" spans="1:2" x14ac:dyDescent="0.25">
      <c r="A99" s="10" t="s">
        <v>232</v>
      </c>
      <c r="B99" t="s">
        <v>566</v>
      </c>
    </row>
    <row r="100" spans="1:2" x14ac:dyDescent="0.25">
      <c r="A100" s="10" t="s">
        <v>555</v>
      </c>
      <c r="B100" t="s">
        <v>566</v>
      </c>
    </row>
    <row r="101" spans="1:2" x14ac:dyDescent="0.25">
      <c r="A101" s="10" t="s">
        <v>556</v>
      </c>
      <c r="B101" t="s">
        <v>566</v>
      </c>
    </row>
    <row r="102" spans="1:2" x14ac:dyDescent="0.25">
      <c r="A102" s="10" t="s">
        <v>233</v>
      </c>
      <c r="B102" t="s">
        <v>566</v>
      </c>
    </row>
    <row r="103" spans="1:2" x14ac:dyDescent="0.25">
      <c r="A103" s="10" t="s">
        <v>557</v>
      </c>
      <c r="B103" t="s">
        <v>566</v>
      </c>
    </row>
    <row r="104" spans="1:2" x14ac:dyDescent="0.25">
      <c r="A104" s="10" t="s">
        <v>234</v>
      </c>
      <c r="B104" t="s">
        <v>566</v>
      </c>
    </row>
    <row r="105" spans="1:2" x14ac:dyDescent="0.25">
      <c r="A105" s="10" t="s">
        <v>558</v>
      </c>
      <c r="B105" t="s">
        <v>566</v>
      </c>
    </row>
    <row r="106" spans="1:2" x14ac:dyDescent="0.25">
      <c r="A106" s="10" t="s">
        <v>559</v>
      </c>
      <c r="B106" t="s">
        <v>566</v>
      </c>
    </row>
    <row r="107" spans="1:2" x14ac:dyDescent="0.25">
      <c r="A107" s="10" t="s">
        <v>235</v>
      </c>
      <c r="B107" t="s">
        <v>566</v>
      </c>
    </row>
    <row r="108" spans="1:2" x14ac:dyDescent="0.25">
      <c r="A108" s="10" t="s">
        <v>236</v>
      </c>
      <c r="B108" t="s">
        <v>566</v>
      </c>
    </row>
    <row r="109" spans="1:2" x14ac:dyDescent="0.25">
      <c r="A109" s="10" t="s">
        <v>560</v>
      </c>
      <c r="B109" t="s">
        <v>566</v>
      </c>
    </row>
    <row r="110" spans="1:2" x14ac:dyDescent="0.25">
      <c r="A110" s="10" t="s">
        <v>561</v>
      </c>
      <c r="B110" t="s">
        <v>566</v>
      </c>
    </row>
    <row r="111" spans="1:2" x14ac:dyDescent="0.25">
      <c r="A111" s="24" t="s">
        <v>562</v>
      </c>
      <c r="B111" t="s">
        <v>566</v>
      </c>
    </row>
    <row r="112" spans="1:2" x14ac:dyDescent="0.25">
      <c r="A112" s="24" t="s">
        <v>334</v>
      </c>
      <c r="B112" t="s">
        <v>566</v>
      </c>
    </row>
    <row r="113" spans="1:2" x14ac:dyDescent="0.25">
      <c r="A113" s="24" t="s">
        <v>335</v>
      </c>
      <c r="B113" t="s">
        <v>566</v>
      </c>
    </row>
    <row r="114" spans="1:2" x14ac:dyDescent="0.25">
      <c r="A114" s="24" t="s">
        <v>336</v>
      </c>
      <c r="B114" t="s">
        <v>566</v>
      </c>
    </row>
    <row r="115" spans="1:2" x14ac:dyDescent="0.25">
      <c r="A115" s="24" t="s">
        <v>337</v>
      </c>
      <c r="B115" t="s">
        <v>566</v>
      </c>
    </row>
    <row r="116" spans="1:2" x14ac:dyDescent="0.25">
      <c r="A116" s="24" t="s">
        <v>338</v>
      </c>
      <c r="B116" t="s">
        <v>566</v>
      </c>
    </row>
    <row r="117" spans="1:2" x14ac:dyDescent="0.25">
      <c r="A117" s="24" t="s">
        <v>339</v>
      </c>
      <c r="B117" t="s">
        <v>566</v>
      </c>
    </row>
    <row r="118" spans="1:2" x14ac:dyDescent="0.25">
      <c r="A118" s="24" t="s">
        <v>340</v>
      </c>
      <c r="B118" t="s">
        <v>566</v>
      </c>
    </row>
    <row r="119" spans="1:2" x14ac:dyDescent="0.25">
      <c r="A119" s="24" t="s">
        <v>341</v>
      </c>
      <c r="B119" t="s">
        <v>566</v>
      </c>
    </row>
    <row r="120" spans="1:2" x14ac:dyDescent="0.25">
      <c r="A120" s="24" t="s">
        <v>342</v>
      </c>
      <c r="B120" t="s">
        <v>566</v>
      </c>
    </row>
    <row r="121" spans="1:2" x14ac:dyDescent="0.25">
      <c r="A121" s="24" t="s">
        <v>563</v>
      </c>
      <c r="B121" t="s">
        <v>566</v>
      </c>
    </row>
    <row r="122" spans="1:2" x14ac:dyDescent="0.25">
      <c r="A122" s="24" t="s">
        <v>343</v>
      </c>
      <c r="B122" t="s">
        <v>566</v>
      </c>
    </row>
    <row r="123" spans="1:2" x14ac:dyDescent="0.25">
      <c r="A123" s="24" t="s">
        <v>344</v>
      </c>
      <c r="B123" t="s">
        <v>566</v>
      </c>
    </row>
    <row r="124" spans="1:2" x14ac:dyDescent="0.25">
      <c r="A124" s="24" t="s">
        <v>345</v>
      </c>
      <c r="B124" t="s">
        <v>566</v>
      </c>
    </row>
    <row r="125" spans="1:2" x14ac:dyDescent="0.25">
      <c r="A125" s="24" t="s">
        <v>346</v>
      </c>
      <c r="B125" t="s">
        <v>566</v>
      </c>
    </row>
    <row r="126" spans="1:2" x14ac:dyDescent="0.25">
      <c r="A126" s="24" t="s">
        <v>564</v>
      </c>
      <c r="B126" t="s">
        <v>566</v>
      </c>
    </row>
    <row r="127" spans="1:2" x14ac:dyDescent="0.25">
      <c r="A127" s="24" t="s">
        <v>347</v>
      </c>
      <c r="B127" t="s">
        <v>566</v>
      </c>
    </row>
    <row r="128" spans="1:2" x14ac:dyDescent="0.25">
      <c r="A128" s="24" t="s">
        <v>348</v>
      </c>
      <c r="B128" t="s">
        <v>566</v>
      </c>
    </row>
    <row r="129" spans="1:2" x14ac:dyDescent="0.25">
      <c r="A129" s="24" t="s">
        <v>349</v>
      </c>
      <c r="B129" t="s">
        <v>566</v>
      </c>
    </row>
    <row r="130" spans="1:2" x14ac:dyDescent="0.25">
      <c r="A130" s="24" t="s">
        <v>350</v>
      </c>
      <c r="B130" t="s">
        <v>566</v>
      </c>
    </row>
    <row r="131" spans="1:2" x14ac:dyDescent="0.25">
      <c r="A131" s="24" t="s">
        <v>351</v>
      </c>
      <c r="B131" t="s">
        <v>566</v>
      </c>
    </row>
    <row r="132" spans="1:2" x14ac:dyDescent="0.25">
      <c r="A132" s="24" t="s">
        <v>352</v>
      </c>
      <c r="B132" t="s">
        <v>566</v>
      </c>
    </row>
    <row r="133" spans="1:2" x14ac:dyDescent="0.25">
      <c r="A133" s="24" t="s">
        <v>353</v>
      </c>
      <c r="B133" t="s">
        <v>566</v>
      </c>
    </row>
    <row r="134" spans="1:2" x14ac:dyDescent="0.25">
      <c r="A134" s="24" t="s">
        <v>354</v>
      </c>
      <c r="B134" t="s">
        <v>566</v>
      </c>
    </row>
    <row r="135" spans="1:2" x14ac:dyDescent="0.25">
      <c r="A135" s="24" t="s">
        <v>303</v>
      </c>
      <c r="B135" t="s">
        <v>566</v>
      </c>
    </row>
    <row r="136" spans="1:2" x14ac:dyDescent="0.25">
      <c r="A136" s="24" t="s">
        <v>304</v>
      </c>
      <c r="B136" t="s">
        <v>566</v>
      </c>
    </row>
    <row r="137" spans="1:2" x14ac:dyDescent="0.25">
      <c r="A137" s="24" t="s">
        <v>305</v>
      </c>
      <c r="B137" t="s">
        <v>566</v>
      </c>
    </row>
    <row r="138" spans="1:2" x14ac:dyDescent="0.25">
      <c r="A138" s="24" t="s">
        <v>306</v>
      </c>
      <c r="B138" t="s">
        <v>566</v>
      </c>
    </row>
    <row r="139" spans="1:2" x14ac:dyDescent="0.25">
      <c r="A139" s="24" t="s">
        <v>307</v>
      </c>
      <c r="B139" t="s">
        <v>566</v>
      </c>
    </row>
    <row r="140" spans="1:2" x14ac:dyDescent="0.25">
      <c r="A140" s="24" t="s">
        <v>308</v>
      </c>
      <c r="B140" t="s">
        <v>566</v>
      </c>
    </row>
    <row r="141" spans="1:2" x14ac:dyDescent="0.25">
      <c r="A141" s="24" t="s">
        <v>309</v>
      </c>
      <c r="B141" t="s">
        <v>566</v>
      </c>
    </row>
    <row r="142" spans="1:2" x14ac:dyDescent="0.25">
      <c r="A142" s="24" t="s">
        <v>310</v>
      </c>
      <c r="B142" t="s">
        <v>566</v>
      </c>
    </row>
    <row r="143" spans="1:2" x14ac:dyDescent="0.25">
      <c r="A143" s="24" t="s">
        <v>311</v>
      </c>
      <c r="B143" t="s">
        <v>566</v>
      </c>
    </row>
    <row r="144" spans="1:2" x14ac:dyDescent="0.25">
      <c r="A144" s="24" t="s">
        <v>312</v>
      </c>
      <c r="B144" t="s">
        <v>566</v>
      </c>
    </row>
    <row r="145" spans="1:2" x14ac:dyDescent="0.25">
      <c r="A145" s="24" t="s">
        <v>313</v>
      </c>
      <c r="B145" t="s">
        <v>566</v>
      </c>
    </row>
    <row r="146" spans="1:2" x14ac:dyDescent="0.25">
      <c r="A146" s="24" t="s">
        <v>314</v>
      </c>
      <c r="B146" t="s">
        <v>566</v>
      </c>
    </row>
    <row r="147" spans="1:2" x14ac:dyDescent="0.25">
      <c r="A147" s="24" t="s">
        <v>315</v>
      </c>
      <c r="B147" t="s">
        <v>566</v>
      </c>
    </row>
    <row r="148" spans="1:2" x14ac:dyDescent="0.25">
      <c r="A148" s="24" t="s">
        <v>565</v>
      </c>
      <c r="B148" t="s">
        <v>566</v>
      </c>
    </row>
    <row r="149" spans="1:2" x14ac:dyDescent="0.25">
      <c r="A149" s="24" t="s">
        <v>316</v>
      </c>
      <c r="B149" t="s">
        <v>566</v>
      </c>
    </row>
    <row r="150" spans="1:2" x14ac:dyDescent="0.25">
      <c r="A150" s="24" t="s">
        <v>317</v>
      </c>
      <c r="B150" t="s">
        <v>566</v>
      </c>
    </row>
    <row r="151" spans="1:2" x14ac:dyDescent="0.25">
      <c r="A151" s="24" t="s">
        <v>318</v>
      </c>
      <c r="B151" t="s">
        <v>566</v>
      </c>
    </row>
    <row r="152" spans="1:2" x14ac:dyDescent="0.25">
      <c r="A152" s="24" t="s">
        <v>319</v>
      </c>
      <c r="B152" t="s">
        <v>566</v>
      </c>
    </row>
    <row r="153" spans="1:2" x14ac:dyDescent="0.25">
      <c r="A153" s="24" t="s">
        <v>320</v>
      </c>
      <c r="B153" t="s">
        <v>566</v>
      </c>
    </row>
    <row r="154" spans="1:2" x14ac:dyDescent="0.25">
      <c r="A154" s="24" t="s">
        <v>321</v>
      </c>
      <c r="B154" t="s">
        <v>566</v>
      </c>
    </row>
    <row r="155" spans="1:2" x14ac:dyDescent="0.25">
      <c r="A155" s="24" t="s">
        <v>322</v>
      </c>
      <c r="B155" t="s">
        <v>566</v>
      </c>
    </row>
    <row r="156" spans="1:2" x14ac:dyDescent="0.25">
      <c r="A156" s="24" t="s">
        <v>323</v>
      </c>
      <c r="B156" t="s">
        <v>566</v>
      </c>
    </row>
    <row r="157" spans="1:2" x14ac:dyDescent="0.25">
      <c r="A157" s="24" t="s">
        <v>324</v>
      </c>
      <c r="B157" t="s">
        <v>566</v>
      </c>
    </row>
    <row r="158" spans="1:2" x14ac:dyDescent="0.25">
      <c r="A158" s="24" t="s">
        <v>325</v>
      </c>
      <c r="B158" t="s">
        <v>566</v>
      </c>
    </row>
  </sheetData>
  <conditionalFormatting sqref="A1:A31">
    <cfRule type="duplicateValues" dxfId="5" priority="5"/>
    <cfRule type="duplicateValues" dxfId="4" priority="6"/>
  </conditionalFormatting>
  <conditionalFormatting sqref="A1:A31">
    <cfRule type="duplicateValues" dxfId="3" priority="4"/>
  </conditionalFormatting>
  <conditionalFormatting sqref="A32:A158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ankhuongdoan</dc:creator>
  <cp:lastModifiedBy>Admin</cp:lastModifiedBy>
  <dcterms:created xsi:type="dcterms:W3CDTF">2020-07-03T08:53:11Z</dcterms:created>
  <dcterms:modified xsi:type="dcterms:W3CDTF">2020-07-06T00:54:37Z</dcterms:modified>
</cp:coreProperties>
</file>